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hu\Documents\"/>
    </mc:Choice>
  </mc:AlternateContent>
  <xr:revisionPtr revIDLastSave="0" documentId="13_ncr:1_{1561792C-869D-43AA-8A69-BFC7866CDBA4}" xr6:coauthVersionLast="47" xr6:coauthVersionMax="47" xr10:uidLastSave="{00000000-0000-0000-0000-000000000000}"/>
  <bookViews>
    <workbookView xWindow="-120" yWindow="-120" windowWidth="20730" windowHeight="11040" activeTab="4" xr2:uid="{B184C997-D6B2-41CE-B546-FBECC71F5D08}"/>
  </bookViews>
  <sheets>
    <sheet name="0. FRU" sheetId="3" r:id="rId1"/>
    <sheet name="1.PU&amp;QP" sheetId="4" r:id="rId2"/>
    <sheet name="2. FPPP" sheetId="6" r:id="rId3"/>
    <sheet name="3. GMS" sheetId="8" r:id="rId4"/>
    <sheet name="4. PCS" sheetId="9" r:id="rId5"/>
    <sheet name="Sheet5" sheetId="14" state="hidden" r:id="rId6"/>
    <sheet name="Sheet3" sheetId="12" state="hidden" r:id="rId7"/>
    <sheet name="Sheet4" sheetId="13" state="hidden" r:id="rId8"/>
    <sheet name="2022 Faculty details" sheetId="7" state="hidden" r:id="rId9"/>
    <sheet name="2018 Faculty details" sheetId="5" state="hidden" r:id="rId10"/>
  </sheets>
  <externalReferences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2" l="1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2" i="12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2" i="14"/>
  <c r="L71" i="12"/>
  <c r="L62" i="12"/>
  <c r="L102" i="12"/>
  <c r="L18" i="12"/>
  <c r="L6" i="12"/>
  <c r="L2" i="12"/>
  <c r="L22" i="12"/>
  <c r="L28" i="12"/>
  <c r="L70" i="12"/>
  <c r="L47" i="12"/>
  <c r="L52" i="12"/>
  <c r="L12" i="12"/>
  <c r="L27" i="12"/>
  <c r="L36" i="12"/>
  <c r="L88" i="12"/>
  <c r="L43" i="12"/>
  <c r="L73" i="12"/>
  <c r="L42" i="12"/>
  <c r="L98" i="12"/>
  <c r="L86" i="12"/>
  <c r="L97" i="12"/>
  <c r="L45" i="12"/>
  <c r="L68" i="12"/>
  <c r="L83" i="12"/>
  <c r="L55" i="12"/>
  <c r="L69" i="12"/>
  <c r="L26" i="12"/>
  <c r="L20" i="12"/>
  <c r="L82" i="12"/>
  <c r="L24" i="12"/>
  <c r="L61" i="12"/>
  <c r="L94" i="12"/>
  <c r="L13" i="12"/>
  <c r="L93" i="12"/>
  <c r="L25" i="12"/>
  <c r="L72" i="12"/>
  <c r="L91" i="12"/>
  <c r="L29" i="12"/>
  <c r="L3" i="12"/>
  <c r="L35" i="12"/>
  <c r="L87" i="12"/>
  <c r="L17" i="12"/>
  <c r="L67" i="12"/>
  <c r="L49" i="12"/>
  <c r="L58" i="12"/>
  <c r="L16" i="12"/>
  <c r="L90" i="12"/>
  <c r="L89" i="12"/>
  <c r="L53" i="12"/>
  <c r="L34" i="12"/>
  <c r="L11" i="12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2" i="13"/>
  <c r="B76" i="13"/>
  <c r="D76" i="13" s="1"/>
  <c r="B28" i="13"/>
  <c r="D28" i="13" s="1"/>
  <c r="B21" i="13"/>
  <c r="D21" i="13" s="1"/>
  <c r="B86" i="13"/>
  <c r="D86" i="13" s="1"/>
  <c r="B4" i="13"/>
  <c r="D4" i="13" s="1"/>
  <c r="B73" i="13"/>
  <c r="D73" i="13" s="1"/>
  <c r="B61" i="13"/>
  <c r="D61" i="13" s="1"/>
  <c r="B102" i="13"/>
  <c r="D102" i="13" s="1"/>
  <c r="B6" i="13"/>
  <c r="D6" i="13" s="1"/>
  <c r="B74" i="13"/>
  <c r="D74" i="13" s="1"/>
  <c r="B23" i="13"/>
  <c r="D23" i="13" s="1"/>
  <c r="B101" i="13"/>
  <c r="D101" i="13" s="1"/>
  <c r="B100" i="13"/>
  <c r="D100" i="13" s="1"/>
  <c r="B11" i="13"/>
  <c r="D11" i="13" s="1"/>
  <c r="B12" i="13"/>
  <c r="D12" i="13" s="1"/>
  <c r="B29" i="13"/>
  <c r="D29" i="13" s="1"/>
  <c r="B71" i="13"/>
  <c r="D71" i="13" s="1"/>
  <c r="B47" i="13"/>
  <c r="D47" i="13" s="1"/>
  <c r="B99" i="13"/>
  <c r="D99" i="13" s="1"/>
  <c r="B32" i="13"/>
  <c r="D32" i="13" s="1"/>
  <c r="B77" i="13"/>
  <c r="D77" i="13" s="1"/>
  <c r="B25" i="13"/>
  <c r="D25" i="13" s="1"/>
  <c r="B57" i="13"/>
  <c r="D57" i="13" s="1"/>
  <c r="B51" i="13"/>
  <c r="D51" i="13" s="1"/>
  <c r="B31" i="13"/>
  <c r="D31" i="13" s="1"/>
  <c r="B2" i="13"/>
  <c r="D2" i="13" s="1"/>
  <c r="B80" i="13"/>
  <c r="D80" i="13" s="1"/>
  <c r="B49" i="13"/>
  <c r="D49" i="13" s="1"/>
  <c r="B37" i="13"/>
  <c r="D37" i="13" s="1"/>
  <c r="B7" i="13"/>
  <c r="D7" i="13" s="1"/>
  <c r="B85" i="13"/>
  <c r="D85" i="13" s="1"/>
  <c r="B66" i="13"/>
  <c r="D66" i="13" s="1"/>
  <c r="B72" i="13"/>
  <c r="D72" i="13" s="1"/>
  <c r="B62" i="13"/>
  <c r="D62" i="13" s="1"/>
  <c r="B75" i="13"/>
  <c r="D75" i="13" s="1"/>
  <c r="B67" i="13"/>
  <c r="D67" i="13" s="1"/>
  <c r="B18" i="13"/>
  <c r="D18" i="13" s="1"/>
  <c r="B14" i="13"/>
  <c r="D14" i="13" s="1"/>
  <c r="B98" i="13"/>
  <c r="D98" i="13" s="1"/>
  <c r="B88" i="13"/>
  <c r="D88" i="13" s="1"/>
  <c r="B97" i="13"/>
  <c r="D97" i="13" s="1"/>
  <c r="B63" i="13"/>
  <c r="D63" i="13" s="1"/>
  <c r="B58" i="13"/>
  <c r="D58" i="13" s="1"/>
  <c r="B41" i="13"/>
  <c r="D41" i="13" s="1"/>
  <c r="B52" i="13"/>
  <c r="D52" i="13" s="1"/>
  <c r="B64" i="13"/>
  <c r="D64" i="13" s="1"/>
  <c r="B84" i="13"/>
  <c r="D84" i="13" s="1"/>
  <c r="B83" i="13"/>
  <c r="D83" i="13" s="1"/>
  <c r="B79" i="13"/>
  <c r="D79" i="13" s="1"/>
  <c r="B96" i="13"/>
  <c r="D96" i="13" s="1"/>
  <c r="B69" i="13"/>
  <c r="D69" i="13" s="1"/>
  <c r="B48" i="13"/>
  <c r="D48" i="13" s="1"/>
  <c r="B36" i="13"/>
  <c r="D36" i="13" s="1"/>
  <c r="B16" i="13"/>
  <c r="D16" i="13" s="1"/>
  <c r="B82" i="13"/>
  <c r="D82" i="13" s="1"/>
  <c r="B56" i="13"/>
  <c r="D56" i="13" s="1"/>
  <c r="B60" i="13"/>
  <c r="D60" i="13" s="1"/>
  <c r="B70" i="13"/>
  <c r="D70" i="13" s="1"/>
  <c r="B43" i="13"/>
  <c r="D43" i="13" s="1"/>
  <c r="B95" i="13"/>
  <c r="D95" i="13" s="1"/>
  <c r="B94" i="13"/>
  <c r="D94" i="13" s="1"/>
  <c r="B3" i="13"/>
  <c r="D3" i="13" s="1"/>
  <c r="B33" i="13"/>
  <c r="D33" i="13" s="1"/>
  <c r="B93" i="13"/>
  <c r="D93" i="13" s="1"/>
  <c r="B34" i="13"/>
  <c r="D34" i="13" s="1"/>
  <c r="B59" i="13"/>
  <c r="D59" i="13" s="1"/>
  <c r="B92" i="13"/>
  <c r="D92" i="13" s="1"/>
  <c r="B65" i="13"/>
  <c r="D65" i="13" s="1"/>
  <c r="B78" i="13"/>
  <c r="D78" i="13" s="1"/>
  <c r="B42" i="13"/>
  <c r="D42" i="13" s="1"/>
  <c r="B91" i="13"/>
  <c r="D91" i="13" s="1"/>
  <c r="B26" i="13"/>
  <c r="D26" i="13" s="1"/>
  <c r="B10" i="13"/>
  <c r="D10" i="13" s="1"/>
  <c r="B46" i="13"/>
  <c r="D46" i="13" s="1"/>
  <c r="B53" i="13"/>
  <c r="D53" i="13" s="1"/>
  <c r="B50" i="13"/>
  <c r="D50" i="13" s="1"/>
  <c r="B19" i="13"/>
  <c r="D19" i="13" s="1"/>
  <c r="B87" i="13"/>
  <c r="D87" i="13" s="1"/>
  <c r="B13" i="13"/>
  <c r="D13" i="13" s="1"/>
  <c r="B55" i="13"/>
  <c r="D55" i="13" s="1"/>
  <c r="B54" i="13"/>
  <c r="D54" i="13" s="1"/>
  <c r="B38" i="13"/>
  <c r="D38" i="13" s="1"/>
  <c r="B40" i="13"/>
  <c r="D40" i="13" s="1"/>
  <c r="B45" i="13"/>
  <c r="D45" i="13" s="1"/>
  <c r="B15" i="13"/>
  <c r="D15" i="13" s="1"/>
  <c r="B68" i="13"/>
  <c r="D68" i="13" s="1"/>
  <c r="B44" i="13"/>
  <c r="D44" i="13" s="1"/>
  <c r="B8" i="13"/>
  <c r="D8" i="13" s="1"/>
  <c r="B90" i="13"/>
  <c r="D90" i="13" s="1"/>
  <c r="B81" i="13"/>
  <c r="D81" i="13" s="1"/>
  <c r="B39" i="13"/>
  <c r="D39" i="13" s="1"/>
  <c r="B27" i="13"/>
  <c r="D27" i="13" s="1"/>
  <c r="B9" i="13"/>
  <c r="D9" i="13" s="1"/>
  <c r="B89" i="13"/>
  <c r="D89" i="13" s="1"/>
  <c r="B20" i="13"/>
  <c r="D20" i="13" s="1"/>
  <c r="B17" i="13"/>
  <c r="D17" i="13" s="1"/>
  <c r="B5" i="13"/>
  <c r="D5" i="13" s="1"/>
  <c r="B22" i="13"/>
  <c r="D22" i="13" s="1"/>
  <c r="B24" i="13"/>
  <c r="D24" i="13" s="1"/>
  <c r="B30" i="13"/>
  <c r="D30" i="13" s="1"/>
  <c r="B35" i="13"/>
  <c r="D35" i="13" s="1"/>
  <c r="B3" i="12"/>
  <c r="D3" i="12" s="1"/>
  <c r="B4" i="12"/>
  <c r="D4" i="12" s="1"/>
  <c r="B5" i="12"/>
  <c r="D5" i="12" s="1"/>
  <c r="B6" i="12"/>
  <c r="D6" i="12" s="1"/>
  <c r="B7" i="12"/>
  <c r="D7" i="12" s="1"/>
  <c r="B8" i="12"/>
  <c r="D8" i="12" s="1"/>
  <c r="B9" i="12"/>
  <c r="D9" i="12" s="1"/>
  <c r="B10" i="12"/>
  <c r="D10" i="12" s="1"/>
  <c r="B11" i="12"/>
  <c r="D11" i="12" s="1"/>
  <c r="B12" i="12"/>
  <c r="D12" i="12" s="1"/>
  <c r="B13" i="12"/>
  <c r="D13" i="12" s="1"/>
  <c r="B14" i="12"/>
  <c r="D14" i="12" s="1"/>
  <c r="B15" i="12"/>
  <c r="D15" i="12" s="1"/>
  <c r="B16" i="12"/>
  <c r="D16" i="12" s="1"/>
  <c r="B17" i="12"/>
  <c r="D17" i="12" s="1"/>
  <c r="B18" i="12"/>
  <c r="D18" i="12" s="1"/>
  <c r="B19" i="12"/>
  <c r="D19" i="12" s="1"/>
  <c r="B20" i="12"/>
  <c r="D20" i="12" s="1"/>
  <c r="B21" i="12"/>
  <c r="D21" i="12" s="1"/>
  <c r="B22" i="12"/>
  <c r="D22" i="12" s="1"/>
  <c r="B23" i="12"/>
  <c r="D23" i="12" s="1"/>
  <c r="B24" i="12"/>
  <c r="D24" i="12" s="1"/>
  <c r="B25" i="12"/>
  <c r="D25" i="12" s="1"/>
  <c r="B26" i="12"/>
  <c r="D26" i="12" s="1"/>
  <c r="B27" i="12"/>
  <c r="D27" i="12" s="1"/>
  <c r="B28" i="12"/>
  <c r="D28" i="12" s="1"/>
  <c r="B29" i="12"/>
  <c r="D29" i="12" s="1"/>
  <c r="B30" i="12"/>
  <c r="D30" i="12" s="1"/>
  <c r="B31" i="12"/>
  <c r="D31" i="12" s="1"/>
  <c r="B32" i="12"/>
  <c r="D32" i="12" s="1"/>
  <c r="B33" i="12"/>
  <c r="D33" i="12" s="1"/>
  <c r="B34" i="12"/>
  <c r="D34" i="12" s="1"/>
  <c r="B35" i="12"/>
  <c r="D35" i="12" s="1"/>
  <c r="B36" i="12"/>
  <c r="D36" i="12" s="1"/>
  <c r="B37" i="12"/>
  <c r="D37" i="12" s="1"/>
  <c r="B38" i="12"/>
  <c r="D38" i="12" s="1"/>
  <c r="B39" i="12"/>
  <c r="D39" i="12" s="1"/>
  <c r="B40" i="12"/>
  <c r="D40" i="12" s="1"/>
  <c r="B41" i="12"/>
  <c r="D41" i="12" s="1"/>
  <c r="B42" i="12"/>
  <c r="D42" i="12" s="1"/>
  <c r="B43" i="12"/>
  <c r="D43" i="12" s="1"/>
  <c r="B44" i="12"/>
  <c r="D44" i="12" s="1"/>
  <c r="B45" i="12"/>
  <c r="D45" i="12" s="1"/>
  <c r="B46" i="12"/>
  <c r="D46" i="12" s="1"/>
  <c r="B47" i="12"/>
  <c r="D47" i="12" s="1"/>
  <c r="B48" i="12"/>
  <c r="D48" i="12" s="1"/>
  <c r="B49" i="12"/>
  <c r="D49" i="12" s="1"/>
  <c r="B50" i="12"/>
  <c r="D50" i="12" s="1"/>
  <c r="B51" i="12"/>
  <c r="D51" i="12" s="1"/>
  <c r="B52" i="12"/>
  <c r="D52" i="12" s="1"/>
  <c r="B53" i="12"/>
  <c r="D53" i="12" s="1"/>
  <c r="B54" i="12"/>
  <c r="D54" i="12" s="1"/>
  <c r="B55" i="12"/>
  <c r="D55" i="12" s="1"/>
  <c r="B56" i="12"/>
  <c r="D56" i="12" s="1"/>
  <c r="B57" i="12"/>
  <c r="D57" i="12" s="1"/>
  <c r="B58" i="12"/>
  <c r="D58" i="12" s="1"/>
  <c r="B59" i="12"/>
  <c r="D59" i="12" s="1"/>
  <c r="B60" i="12"/>
  <c r="D60" i="12" s="1"/>
  <c r="B61" i="12"/>
  <c r="D61" i="12" s="1"/>
  <c r="B62" i="12"/>
  <c r="D62" i="12" s="1"/>
  <c r="B63" i="12"/>
  <c r="D63" i="12" s="1"/>
  <c r="B64" i="12"/>
  <c r="D64" i="12" s="1"/>
  <c r="B65" i="12"/>
  <c r="D65" i="12" s="1"/>
  <c r="B66" i="12"/>
  <c r="D66" i="12" s="1"/>
  <c r="B67" i="12"/>
  <c r="D67" i="12" s="1"/>
  <c r="B68" i="12"/>
  <c r="D68" i="12" s="1"/>
  <c r="B69" i="12"/>
  <c r="D69" i="12" s="1"/>
  <c r="B70" i="12"/>
  <c r="D70" i="12" s="1"/>
  <c r="B71" i="12"/>
  <c r="D71" i="12" s="1"/>
  <c r="B72" i="12"/>
  <c r="D72" i="12" s="1"/>
  <c r="B73" i="12"/>
  <c r="D73" i="12" s="1"/>
  <c r="B74" i="12"/>
  <c r="D74" i="12" s="1"/>
  <c r="B75" i="12"/>
  <c r="D75" i="12" s="1"/>
  <c r="B76" i="12"/>
  <c r="D76" i="12" s="1"/>
  <c r="B77" i="12"/>
  <c r="D77" i="12" s="1"/>
  <c r="B78" i="12"/>
  <c r="D78" i="12" s="1"/>
  <c r="B79" i="12"/>
  <c r="D79" i="12" s="1"/>
  <c r="B80" i="12"/>
  <c r="D80" i="12" s="1"/>
  <c r="B81" i="12"/>
  <c r="D81" i="12" s="1"/>
  <c r="B82" i="12"/>
  <c r="D82" i="12" s="1"/>
  <c r="B83" i="12"/>
  <c r="D83" i="12" s="1"/>
  <c r="B84" i="12"/>
  <c r="D84" i="12" s="1"/>
  <c r="B85" i="12"/>
  <c r="D85" i="12" s="1"/>
  <c r="B86" i="12"/>
  <c r="D86" i="12" s="1"/>
  <c r="B87" i="12"/>
  <c r="D87" i="12" s="1"/>
  <c r="B88" i="12"/>
  <c r="D88" i="12" s="1"/>
  <c r="B89" i="12"/>
  <c r="D89" i="12" s="1"/>
  <c r="B90" i="12"/>
  <c r="D90" i="12" s="1"/>
  <c r="B91" i="12"/>
  <c r="D91" i="12" s="1"/>
  <c r="B92" i="12"/>
  <c r="D92" i="12" s="1"/>
  <c r="B93" i="12"/>
  <c r="D93" i="12" s="1"/>
  <c r="B94" i="12"/>
  <c r="D94" i="12" s="1"/>
  <c r="B95" i="12"/>
  <c r="D95" i="12" s="1"/>
  <c r="B96" i="12"/>
  <c r="D96" i="12" s="1"/>
  <c r="B97" i="12"/>
  <c r="D97" i="12" s="1"/>
  <c r="B98" i="12"/>
  <c r="B99" i="12"/>
  <c r="D99" i="12" s="1"/>
  <c r="B100" i="12"/>
  <c r="D100" i="12" s="1"/>
  <c r="B101" i="12"/>
  <c r="D101" i="12" s="1"/>
  <c r="B102" i="12"/>
  <c r="D102" i="12" s="1"/>
  <c r="B2" i="12"/>
  <c r="D2" i="12" s="1"/>
  <c r="L37" i="12" l="1"/>
  <c r="L78" i="12"/>
  <c r="L30" i="12"/>
  <c r="L39" i="12"/>
  <c r="L40" i="12"/>
  <c r="L59" i="12"/>
  <c r="L44" i="12"/>
  <c r="L75" i="12"/>
  <c r="L46" i="12"/>
  <c r="L66" i="12"/>
  <c r="L8" i="12"/>
  <c r="L32" i="12"/>
  <c r="L54" i="12"/>
  <c r="L19" i="12"/>
  <c r="L74" i="12"/>
  <c r="L48" i="12"/>
  <c r="L14" i="12"/>
  <c r="L92" i="12"/>
  <c r="L65" i="12"/>
  <c r="L79" i="12"/>
  <c r="L99" i="12"/>
  <c r="L85" i="12"/>
  <c r="L5" i="12"/>
  <c r="L21" i="12"/>
  <c r="L56" i="12"/>
  <c r="L23" i="12"/>
  <c r="L100" i="12"/>
  <c r="L51" i="12"/>
  <c r="L77" i="12"/>
  <c r="L50" i="12"/>
  <c r="L60" i="12"/>
  <c r="L38" i="12"/>
  <c r="L9" i="12"/>
  <c r="L57" i="12"/>
  <c r="L95" i="12"/>
  <c r="L41" i="12"/>
  <c r="L33" i="12"/>
  <c r="L101" i="12"/>
  <c r="L7" i="12"/>
  <c r="L76" i="12"/>
  <c r="L10" i="12"/>
  <c r="L80" i="12"/>
  <c r="L63" i="12"/>
  <c r="L81" i="12"/>
  <c r="L96" i="12"/>
  <c r="L64" i="12"/>
  <c r="L84" i="12"/>
  <c r="L4" i="12"/>
  <c r="L15" i="12"/>
  <c r="L31" i="12"/>
  <c r="D98" i="12"/>
  <c r="D801" i="8" l="1"/>
  <c r="C801" i="8"/>
  <c r="B801" i="8"/>
  <c r="D800" i="8"/>
  <c r="C800" i="8"/>
  <c r="B800" i="8"/>
  <c r="D799" i="8"/>
  <c r="C799" i="8"/>
  <c r="B799" i="8"/>
  <c r="D798" i="8"/>
  <c r="C798" i="8"/>
  <c r="B798" i="8"/>
  <c r="D797" i="8"/>
  <c r="C797" i="8"/>
  <c r="B797" i="8"/>
  <c r="D796" i="8"/>
  <c r="C796" i="8"/>
  <c r="B796" i="8"/>
  <c r="D795" i="8"/>
  <c r="C795" i="8"/>
  <c r="B795" i="8"/>
  <c r="D794" i="8"/>
  <c r="C794" i="8"/>
  <c r="B794" i="8"/>
  <c r="D793" i="8"/>
  <c r="C793" i="8"/>
  <c r="B793" i="8"/>
  <c r="D792" i="8"/>
  <c r="C792" i="8"/>
  <c r="B792" i="8"/>
  <c r="D791" i="8"/>
  <c r="C791" i="8"/>
  <c r="B791" i="8"/>
  <c r="D790" i="8"/>
  <c r="C790" i="8"/>
  <c r="B790" i="8"/>
  <c r="D789" i="8"/>
  <c r="C789" i="8"/>
  <c r="B789" i="8"/>
  <c r="D788" i="8"/>
  <c r="C788" i="8"/>
  <c r="B788" i="8"/>
  <c r="D787" i="8"/>
  <c r="C787" i="8"/>
  <c r="B787" i="8"/>
  <c r="D786" i="8"/>
  <c r="C786" i="8"/>
  <c r="B786" i="8"/>
  <c r="D785" i="8"/>
  <c r="C785" i="8"/>
  <c r="B785" i="8"/>
  <c r="D784" i="8"/>
  <c r="C784" i="8"/>
  <c r="B784" i="8"/>
  <c r="D783" i="8"/>
  <c r="C783" i="8"/>
  <c r="B783" i="8"/>
  <c r="D782" i="8"/>
  <c r="C782" i="8"/>
  <c r="B782" i="8"/>
  <c r="D781" i="8"/>
  <c r="C781" i="8"/>
  <c r="B781" i="8"/>
  <c r="D780" i="8"/>
  <c r="C780" i="8"/>
  <c r="B780" i="8"/>
  <c r="D779" i="8"/>
  <c r="C779" i="8"/>
  <c r="B779" i="8"/>
  <c r="D778" i="8"/>
  <c r="C778" i="8"/>
  <c r="B778" i="8"/>
  <c r="D777" i="8"/>
  <c r="C777" i="8"/>
  <c r="B777" i="8"/>
  <c r="D776" i="8"/>
  <c r="C776" i="8"/>
  <c r="B776" i="8"/>
  <c r="D775" i="8"/>
  <c r="C775" i="8"/>
  <c r="B775" i="8"/>
  <c r="D774" i="8"/>
  <c r="C774" i="8"/>
  <c r="B774" i="8"/>
  <c r="D773" i="8"/>
  <c r="C773" i="8"/>
  <c r="B773" i="8"/>
  <c r="D772" i="8"/>
  <c r="C772" i="8"/>
  <c r="B772" i="8"/>
  <c r="D771" i="8"/>
  <c r="C771" i="8"/>
  <c r="B771" i="8"/>
  <c r="D770" i="8"/>
  <c r="C770" i="8"/>
  <c r="B770" i="8"/>
  <c r="D769" i="8"/>
  <c r="C769" i="8"/>
  <c r="B769" i="8"/>
  <c r="D768" i="8"/>
  <c r="C768" i="8"/>
  <c r="B768" i="8"/>
  <c r="D767" i="8"/>
  <c r="C767" i="8"/>
  <c r="B767" i="8"/>
  <c r="D766" i="8"/>
  <c r="C766" i="8"/>
  <c r="B766" i="8"/>
  <c r="D765" i="8"/>
  <c r="C765" i="8"/>
  <c r="B765" i="8"/>
  <c r="D764" i="8"/>
  <c r="C764" i="8"/>
  <c r="B764" i="8"/>
  <c r="D763" i="8"/>
  <c r="C763" i="8"/>
  <c r="B763" i="8"/>
  <c r="D762" i="8"/>
  <c r="C762" i="8"/>
  <c r="B762" i="8"/>
  <c r="D761" i="8"/>
  <c r="C761" i="8"/>
  <c r="B761" i="8"/>
  <c r="D760" i="8"/>
  <c r="C760" i="8"/>
  <c r="B760" i="8"/>
  <c r="D759" i="8"/>
  <c r="C759" i="8"/>
  <c r="B759" i="8"/>
  <c r="D758" i="8"/>
  <c r="C758" i="8"/>
  <c r="B758" i="8"/>
  <c r="D757" i="8"/>
  <c r="C757" i="8"/>
  <c r="B757" i="8"/>
  <c r="D756" i="8"/>
  <c r="C756" i="8"/>
  <c r="B756" i="8"/>
  <c r="D755" i="8"/>
  <c r="C755" i="8"/>
  <c r="B755" i="8"/>
  <c r="D754" i="8"/>
  <c r="C754" i="8"/>
  <c r="B754" i="8"/>
  <c r="D753" i="8"/>
  <c r="C753" i="8"/>
  <c r="B753" i="8"/>
  <c r="D752" i="8"/>
  <c r="C752" i="8"/>
  <c r="B752" i="8"/>
  <c r="D751" i="8"/>
  <c r="C751" i="8"/>
  <c r="B751" i="8"/>
  <c r="D750" i="8"/>
  <c r="C750" i="8"/>
  <c r="B750" i="8"/>
  <c r="D749" i="8"/>
  <c r="C749" i="8"/>
  <c r="B749" i="8"/>
  <c r="D748" i="8"/>
  <c r="C748" i="8"/>
  <c r="B748" i="8"/>
  <c r="D747" i="8"/>
  <c r="C747" i="8"/>
  <c r="B747" i="8"/>
  <c r="D746" i="8"/>
  <c r="C746" i="8"/>
  <c r="B746" i="8"/>
  <c r="D745" i="8"/>
  <c r="C745" i="8"/>
  <c r="B745" i="8"/>
  <c r="D744" i="8"/>
  <c r="C744" i="8"/>
  <c r="B744" i="8"/>
  <c r="D743" i="8"/>
  <c r="C743" i="8"/>
  <c r="B743" i="8"/>
  <c r="D742" i="8"/>
  <c r="C742" i="8"/>
  <c r="B742" i="8"/>
  <c r="D741" i="8"/>
  <c r="C741" i="8"/>
  <c r="B741" i="8"/>
  <c r="D740" i="8"/>
  <c r="C740" i="8"/>
  <c r="B740" i="8"/>
  <c r="D739" i="8"/>
  <c r="C739" i="8"/>
  <c r="B739" i="8"/>
  <c r="D738" i="8"/>
  <c r="C738" i="8"/>
  <c r="B738" i="8"/>
  <c r="D737" i="8"/>
  <c r="C737" i="8"/>
  <c r="B737" i="8"/>
  <c r="D736" i="8"/>
  <c r="C736" i="8"/>
  <c r="B736" i="8"/>
  <c r="D735" i="8"/>
  <c r="C735" i="8"/>
  <c r="B735" i="8"/>
  <c r="D734" i="8"/>
  <c r="C734" i="8"/>
  <c r="B734" i="8"/>
  <c r="D733" i="8"/>
  <c r="C733" i="8"/>
  <c r="B733" i="8"/>
  <c r="D732" i="8"/>
  <c r="C732" i="8"/>
  <c r="B732" i="8"/>
  <c r="D731" i="8"/>
  <c r="C731" i="8"/>
  <c r="B731" i="8"/>
  <c r="D730" i="8"/>
  <c r="C730" i="8"/>
  <c r="B730" i="8"/>
  <c r="D729" i="8"/>
  <c r="C729" i="8"/>
  <c r="B729" i="8"/>
  <c r="D728" i="8"/>
  <c r="C728" i="8"/>
  <c r="B728" i="8"/>
  <c r="D727" i="8"/>
  <c r="C727" i="8"/>
  <c r="B727" i="8"/>
  <c r="D726" i="8"/>
  <c r="C726" i="8"/>
  <c r="B726" i="8"/>
  <c r="D725" i="8"/>
  <c r="C725" i="8"/>
  <c r="B725" i="8"/>
  <c r="D724" i="8"/>
  <c r="C724" i="8"/>
  <c r="B724" i="8"/>
  <c r="D723" i="8"/>
  <c r="C723" i="8"/>
  <c r="B723" i="8"/>
  <c r="D722" i="8"/>
  <c r="C722" i="8"/>
  <c r="B722" i="8"/>
  <c r="D721" i="8"/>
  <c r="C721" i="8"/>
  <c r="B721" i="8"/>
  <c r="D720" i="8"/>
  <c r="C720" i="8"/>
  <c r="B720" i="8"/>
  <c r="D719" i="8"/>
  <c r="C719" i="8"/>
  <c r="B719" i="8"/>
  <c r="D718" i="8"/>
  <c r="C718" i="8"/>
  <c r="B718" i="8"/>
  <c r="D717" i="8"/>
  <c r="C717" i="8"/>
  <c r="B717" i="8"/>
  <c r="D716" i="8"/>
  <c r="C716" i="8"/>
  <c r="B716" i="8"/>
  <c r="D715" i="8"/>
  <c r="C715" i="8"/>
  <c r="B715" i="8"/>
  <c r="D714" i="8"/>
  <c r="C714" i="8"/>
  <c r="B714" i="8"/>
  <c r="D713" i="8"/>
  <c r="C713" i="8"/>
  <c r="B713" i="8"/>
  <c r="D712" i="8"/>
  <c r="C712" i="8"/>
  <c r="B712" i="8"/>
  <c r="D711" i="8"/>
  <c r="C711" i="8"/>
  <c r="B711" i="8"/>
  <c r="D710" i="8"/>
  <c r="C710" i="8"/>
  <c r="B710" i="8"/>
  <c r="D709" i="8"/>
  <c r="C709" i="8"/>
  <c r="B709" i="8"/>
  <c r="D708" i="8"/>
  <c r="C708" i="8"/>
  <c r="B708" i="8"/>
  <c r="D707" i="8"/>
  <c r="C707" i="8"/>
  <c r="B707" i="8"/>
  <c r="D706" i="8"/>
  <c r="C706" i="8"/>
  <c r="B706" i="8"/>
  <c r="D705" i="8"/>
  <c r="C705" i="8"/>
  <c r="B705" i="8"/>
  <c r="D704" i="8"/>
  <c r="C704" i="8"/>
  <c r="B704" i="8"/>
  <c r="D703" i="8"/>
  <c r="C703" i="8"/>
  <c r="B703" i="8"/>
  <c r="D601" i="8"/>
  <c r="C601" i="8"/>
  <c r="B601" i="8"/>
  <c r="D600" i="8"/>
  <c r="C600" i="8"/>
  <c r="B600" i="8"/>
  <c r="D599" i="8"/>
  <c r="C599" i="8"/>
  <c r="B599" i="8"/>
  <c r="D598" i="8"/>
  <c r="C598" i="8"/>
  <c r="B598" i="8"/>
  <c r="D597" i="8"/>
  <c r="C597" i="8"/>
  <c r="B597" i="8"/>
  <c r="D596" i="8"/>
  <c r="C596" i="8"/>
  <c r="B596" i="8"/>
  <c r="D595" i="8"/>
  <c r="C595" i="8"/>
  <c r="B595" i="8"/>
  <c r="D594" i="8"/>
  <c r="C594" i="8"/>
  <c r="B594" i="8"/>
  <c r="D593" i="8"/>
  <c r="C593" i="8"/>
  <c r="B593" i="8"/>
  <c r="D592" i="8"/>
  <c r="C592" i="8"/>
  <c r="B592" i="8"/>
  <c r="D591" i="8"/>
  <c r="C591" i="8"/>
  <c r="B591" i="8"/>
  <c r="D590" i="8"/>
  <c r="C590" i="8"/>
  <c r="B590" i="8"/>
  <c r="D589" i="8"/>
  <c r="C589" i="8"/>
  <c r="B589" i="8"/>
  <c r="D588" i="8"/>
  <c r="C588" i="8"/>
  <c r="B588" i="8"/>
  <c r="D587" i="8"/>
  <c r="C587" i="8"/>
  <c r="B587" i="8"/>
  <c r="D586" i="8"/>
  <c r="C586" i="8"/>
  <c r="B586" i="8"/>
  <c r="D585" i="8"/>
  <c r="C585" i="8"/>
  <c r="B585" i="8"/>
  <c r="D584" i="8"/>
  <c r="C584" i="8"/>
  <c r="B584" i="8"/>
  <c r="D583" i="8"/>
  <c r="C583" i="8"/>
  <c r="B583" i="8"/>
  <c r="D582" i="8"/>
  <c r="C582" i="8"/>
  <c r="B582" i="8"/>
  <c r="D581" i="8"/>
  <c r="C581" i="8"/>
  <c r="B581" i="8"/>
  <c r="D580" i="8"/>
  <c r="C580" i="8"/>
  <c r="B580" i="8"/>
  <c r="D579" i="8"/>
  <c r="C579" i="8"/>
  <c r="B579" i="8"/>
  <c r="D578" i="8"/>
  <c r="C578" i="8"/>
  <c r="B578" i="8"/>
  <c r="D577" i="8"/>
  <c r="C577" i="8"/>
  <c r="B577" i="8"/>
  <c r="D576" i="8"/>
  <c r="C576" i="8"/>
  <c r="B576" i="8"/>
  <c r="D575" i="8"/>
  <c r="C575" i="8"/>
  <c r="B575" i="8"/>
  <c r="D574" i="8"/>
  <c r="C574" i="8"/>
  <c r="B574" i="8"/>
  <c r="D573" i="8"/>
  <c r="C573" i="8"/>
  <c r="B573" i="8"/>
  <c r="D572" i="8"/>
  <c r="C572" i="8"/>
  <c r="B572" i="8"/>
  <c r="D571" i="8"/>
  <c r="C571" i="8"/>
  <c r="B571" i="8"/>
  <c r="D570" i="8"/>
  <c r="C570" i="8"/>
  <c r="B570" i="8"/>
  <c r="D569" i="8"/>
  <c r="C569" i="8"/>
  <c r="B569" i="8"/>
  <c r="D568" i="8"/>
  <c r="C568" i="8"/>
  <c r="B568" i="8"/>
  <c r="D567" i="8"/>
  <c r="C567" i="8"/>
  <c r="B567" i="8"/>
  <c r="D566" i="8"/>
  <c r="C566" i="8"/>
  <c r="B566" i="8"/>
  <c r="D565" i="8"/>
  <c r="C565" i="8"/>
  <c r="B565" i="8"/>
  <c r="D564" i="8"/>
  <c r="C564" i="8"/>
  <c r="B564" i="8"/>
  <c r="D563" i="8"/>
  <c r="C563" i="8"/>
  <c r="B563" i="8"/>
  <c r="D562" i="8"/>
  <c r="C562" i="8"/>
  <c r="B562" i="8"/>
  <c r="D561" i="8"/>
  <c r="C561" i="8"/>
  <c r="B561" i="8"/>
  <c r="D560" i="8"/>
  <c r="C560" i="8"/>
  <c r="B560" i="8"/>
  <c r="D559" i="8"/>
  <c r="C559" i="8"/>
  <c r="B559" i="8"/>
  <c r="D558" i="8"/>
  <c r="C558" i="8"/>
  <c r="B558" i="8"/>
  <c r="D557" i="8"/>
  <c r="C557" i="8"/>
  <c r="B557" i="8"/>
  <c r="D556" i="8"/>
  <c r="C556" i="8"/>
  <c r="B556" i="8"/>
  <c r="D555" i="8"/>
  <c r="C555" i="8"/>
  <c r="B555" i="8"/>
  <c r="D554" i="8"/>
  <c r="C554" i="8"/>
  <c r="B554" i="8"/>
  <c r="D553" i="8"/>
  <c r="C553" i="8"/>
  <c r="B553" i="8"/>
  <c r="D552" i="8"/>
  <c r="C552" i="8"/>
  <c r="B552" i="8"/>
  <c r="D551" i="8"/>
  <c r="C551" i="8"/>
  <c r="B551" i="8"/>
  <c r="D550" i="8"/>
  <c r="C550" i="8"/>
  <c r="B550" i="8"/>
  <c r="D549" i="8"/>
  <c r="C549" i="8"/>
  <c r="B549" i="8"/>
  <c r="D548" i="8"/>
  <c r="C548" i="8"/>
  <c r="B548" i="8"/>
  <c r="D547" i="8"/>
  <c r="C547" i="8"/>
  <c r="B547" i="8"/>
  <c r="D546" i="8"/>
  <c r="C546" i="8"/>
  <c r="B546" i="8"/>
  <c r="D545" i="8"/>
  <c r="C545" i="8"/>
  <c r="B545" i="8"/>
  <c r="D544" i="8"/>
  <c r="C544" i="8"/>
  <c r="B544" i="8"/>
  <c r="D543" i="8"/>
  <c r="C543" i="8"/>
  <c r="B543" i="8"/>
  <c r="D542" i="8"/>
  <c r="C542" i="8"/>
  <c r="B542" i="8"/>
  <c r="D541" i="8"/>
  <c r="C541" i="8"/>
  <c r="B541" i="8"/>
  <c r="D540" i="8"/>
  <c r="C540" i="8"/>
  <c r="B540" i="8"/>
  <c r="D539" i="8"/>
  <c r="C539" i="8"/>
  <c r="B539" i="8"/>
  <c r="D538" i="8"/>
  <c r="C538" i="8"/>
  <c r="B538" i="8"/>
  <c r="D537" i="8"/>
  <c r="C537" i="8"/>
  <c r="B537" i="8"/>
  <c r="D536" i="8"/>
  <c r="C536" i="8"/>
  <c r="B536" i="8"/>
  <c r="D535" i="8"/>
  <c r="C535" i="8"/>
  <c r="B535" i="8"/>
  <c r="D534" i="8"/>
  <c r="C534" i="8"/>
  <c r="B534" i="8"/>
  <c r="D533" i="8"/>
  <c r="C533" i="8"/>
  <c r="B533" i="8"/>
  <c r="D532" i="8"/>
  <c r="C532" i="8"/>
  <c r="B532" i="8"/>
  <c r="D531" i="8"/>
  <c r="C531" i="8"/>
  <c r="B531" i="8"/>
  <c r="D530" i="8"/>
  <c r="C530" i="8"/>
  <c r="B530" i="8"/>
  <c r="D529" i="8"/>
  <c r="C529" i="8"/>
  <c r="B529" i="8"/>
  <c r="D528" i="8"/>
  <c r="C528" i="8"/>
  <c r="B528" i="8"/>
  <c r="D527" i="8"/>
  <c r="C527" i="8"/>
  <c r="B527" i="8"/>
  <c r="D526" i="8"/>
  <c r="C526" i="8"/>
  <c r="B526" i="8"/>
  <c r="D525" i="8"/>
  <c r="C525" i="8"/>
  <c r="B525" i="8"/>
  <c r="D524" i="8"/>
  <c r="C524" i="8"/>
  <c r="B524" i="8"/>
  <c r="D523" i="8"/>
  <c r="C523" i="8"/>
  <c r="B523" i="8"/>
  <c r="D522" i="8"/>
  <c r="C522" i="8"/>
  <c r="B522" i="8"/>
  <c r="D521" i="8"/>
  <c r="C521" i="8"/>
  <c r="B521" i="8"/>
  <c r="D520" i="8"/>
  <c r="C520" i="8"/>
  <c r="B520" i="8"/>
  <c r="D519" i="8"/>
  <c r="C519" i="8"/>
  <c r="B519" i="8"/>
  <c r="D518" i="8"/>
  <c r="C518" i="8"/>
  <c r="B518" i="8"/>
  <c r="D517" i="8"/>
  <c r="C517" i="8"/>
  <c r="B517" i="8"/>
  <c r="D516" i="8"/>
  <c r="C516" i="8"/>
  <c r="B516" i="8"/>
  <c r="D515" i="8"/>
  <c r="C515" i="8"/>
  <c r="B515" i="8"/>
  <c r="D514" i="8"/>
  <c r="C514" i="8"/>
  <c r="B514" i="8"/>
  <c r="D513" i="8"/>
  <c r="C513" i="8"/>
  <c r="B513" i="8"/>
  <c r="D512" i="8"/>
  <c r="C512" i="8"/>
  <c r="B512" i="8"/>
  <c r="D511" i="8"/>
  <c r="C511" i="8"/>
  <c r="B511" i="8"/>
  <c r="D510" i="8"/>
  <c r="C510" i="8"/>
  <c r="B510" i="8"/>
  <c r="D509" i="8"/>
  <c r="C509" i="8"/>
  <c r="B509" i="8"/>
  <c r="D508" i="8"/>
  <c r="C508" i="8"/>
  <c r="B508" i="8"/>
  <c r="D507" i="8"/>
  <c r="C507" i="8"/>
  <c r="B507" i="8"/>
  <c r="D506" i="8"/>
  <c r="C506" i="8"/>
  <c r="B506" i="8"/>
  <c r="D505" i="8"/>
  <c r="C505" i="8"/>
  <c r="B505" i="8"/>
  <c r="D504" i="8"/>
  <c r="C504" i="8"/>
  <c r="B504" i="8"/>
  <c r="D503" i="8"/>
  <c r="C503" i="8"/>
  <c r="B503" i="8"/>
  <c r="D401" i="8"/>
  <c r="C401" i="8"/>
  <c r="B401" i="8"/>
  <c r="D400" i="8"/>
  <c r="C400" i="8"/>
  <c r="B400" i="8"/>
  <c r="D399" i="8"/>
  <c r="C399" i="8"/>
  <c r="B399" i="8"/>
  <c r="D398" i="8"/>
  <c r="C398" i="8"/>
  <c r="B398" i="8"/>
  <c r="D397" i="8"/>
  <c r="C397" i="8"/>
  <c r="B397" i="8"/>
  <c r="D396" i="8"/>
  <c r="C396" i="8"/>
  <c r="B396" i="8"/>
  <c r="D395" i="8"/>
  <c r="C395" i="8"/>
  <c r="B395" i="8"/>
  <c r="D394" i="8"/>
  <c r="C394" i="8"/>
  <c r="B394" i="8"/>
  <c r="D393" i="8"/>
  <c r="C393" i="8"/>
  <c r="B393" i="8"/>
  <c r="D392" i="8"/>
  <c r="C392" i="8"/>
  <c r="B392" i="8"/>
  <c r="D391" i="8"/>
  <c r="C391" i="8"/>
  <c r="B391" i="8"/>
  <c r="D390" i="8"/>
  <c r="C390" i="8"/>
  <c r="B390" i="8"/>
  <c r="D389" i="8"/>
  <c r="C389" i="8"/>
  <c r="B389" i="8"/>
  <c r="D388" i="8"/>
  <c r="C388" i="8"/>
  <c r="B388" i="8"/>
  <c r="D387" i="8"/>
  <c r="C387" i="8"/>
  <c r="B387" i="8"/>
  <c r="D386" i="8"/>
  <c r="C386" i="8"/>
  <c r="B386" i="8"/>
  <c r="D385" i="8"/>
  <c r="C385" i="8"/>
  <c r="B385" i="8"/>
  <c r="D384" i="8"/>
  <c r="C384" i="8"/>
  <c r="B384" i="8"/>
  <c r="D383" i="8"/>
  <c r="C383" i="8"/>
  <c r="B383" i="8"/>
  <c r="D382" i="8"/>
  <c r="C382" i="8"/>
  <c r="B382" i="8"/>
  <c r="D381" i="8"/>
  <c r="C381" i="8"/>
  <c r="B381" i="8"/>
  <c r="D380" i="8"/>
  <c r="C380" i="8"/>
  <c r="B380" i="8"/>
  <c r="D379" i="8"/>
  <c r="C379" i="8"/>
  <c r="B379" i="8"/>
  <c r="D378" i="8"/>
  <c r="C378" i="8"/>
  <c r="B378" i="8"/>
  <c r="D377" i="8"/>
  <c r="C377" i="8"/>
  <c r="B377" i="8"/>
  <c r="D376" i="8"/>
  <c r="C376" i="8"/>
  <c r="B376" i="8"/>
  <c r="D375" i="8"/>
  <c r="C375" i="8"/>
  <c r="B375" i="8"/>
  <c r="D374" i="8"/>
  <c r="C374" i="8"/>
  <c r="B374" i="8"/>
  <c r="D373" i="8"/>
  <c r="C373" i="8"/>
  <c r="B373" i="8"/>
  <c r="D372" i="8"/>
  <c r="C372" i="8"/>
  <c r="B372" i="8"/>
  <c r="D371" i="8"/>
  <c r="C371" i="8"/>
  <c r="B371" i="8"/>
  <c r="D370" i="8"/>
  <c r="C370" i="8"/>
  <c r="B370" i="8"/>
  <c r="D369" i="8"/>
  <c r="C369" i="8"/>
  <c r="B369" i="8"/>
  <c r="D368" i="8"/>
  <c r="C368" i="8"/>
  <c r="B368" i="8"/>
  <c r="D367" i="8"/>
  <c r="C367" i="8"/>
  <c r="B367" i="8"/>
  <c r="D366" i="8"/>
  <c r="C366" i="8"/>
  <c r="B366" i="8"/>
  <c r="D365" i="8"/>
  <c r="C365" i="8"/>
  <c r="B365" i="8"/>
  <c r="D364" i="8"/>
  <c r="C364" i="8"/>
  <c r="B364" i="8"/>
  <c r="D363" i="8"/>
  <c r="C363" i="8"/>
  <c r="B363" i="8"/>
  <c r="D362" i="8"/>
  <c r="C362" i="8"/>
  <c r="B362" i="8"/>
  <c r="D361" i="8"/>
  <c r="C361" i="8"/>
  <c r="B361" i="8"/>
  <c r="D360" i="8"/>
  <c r="C360" i="8"/>
  <c r="B360" i="8"/>
  <c r="D359" i="8"/>
  <c r="C359" i="8"/>
  <c r="B359" i="8"/>
  <c r="D358" i="8"/>
  <c r="C358" i="8"/>
  <c r="B358" i="8"/>
  <c r="D357" i="8"/>
  <c r="C357" i="8"/>
  <c r="B357" i="8"/>
  <c r="D356" i="8"/>
  <c r="C356" i="8"/>
  <c r="B356" i="8"/>
  <c r="D355" i="8"/>
  <c r="C355" i="8"/>
  <c r="B355" i="8"/>
  <c r="D354" i="8"/>
  <c r="C354" i="8"/>
  <c r="B354" i="8"/>
  <c r="D353" i="8"/>
  <c r="C353" i="8"/>
  <c r="B353" i="8"/>
  <c r="D352" i="8"/>
  <c r="C352" i="8"/>
  <c r="B352" i="8"/>
  <c r="D351" i="8"/>
  <c r="C351" i="8"/>
  <c r="B351" i="8"/>
  <c r="D350" i="8"/>
  <c r="C350" i="8"/>
  <c r="B350" i="8"/>
  <c r="D349" i="8"/>
  <c r="C349" i="8"/>
  <c r="B349" i="8"/>
  <c r="D348" i="8"/>
  <c r="C348" i="8"/>
  <c r="B348" i="8"/>
  <c r="D347" i="8"/>
  <c r="C347" i="8"/>
  <c r="B347" i="8"/>
  <c r="D346" i="8"/>
  <c r="C346" i="8"/>
  <c r="B346" i="8"/>
  <c r="D345" i="8"/>
  <c r="C345" i="8"/>
  <c r="B345" i="8"/>
  <c r="D344" i="8"/>
  <c r="C344" i="8"/>
  <c r="B344" i="8"/>
  <c r="D343" i="8"/>
  <c r="C343" i="8"/>
  <c r="B343" i="8"/>
  <c r="D342" i="8"/>
  <c r="C342" i="8"/>
  <c r="B342" i="8"/>
  <c r="D341" i="8"/>
  <c r="C341" i="8"/>
  <c r="B341" i="8"/>
  <c r="D340" i="8"/>
  <c r="C340" i="8"/>
  <c r="B340" i="8"/>
  <c r="D339" i="8"/>
  <c r="C339" i="8"/>
  <c r="B339" i="8"/>
  <c r="D338" i="8"/>
  <c r="C338" i="8"/>
  <c r="B338" i="8"/>
  <c r="D337" i="8"/>
  <c r="C337" i="8"/>
  <c r="B337" i="8"/>
  <c r="D336" i="8"/>
  <c r="C336" i="8"/>
  <c r="B336" i="8"/>
  <c r="D335" i="8"/>
  <c r="C335" i="8"/>
  <c r="B335" i="8"/>
  <c r="D334" i="8"/>
  <c r="C334" i="8"/>
  <c r="B334" i="8"/>
  <c r="D333" i="8"/>
  <c r="C333" i="8"/>
  <c r="B333" i="8"/>
  <c r="D332" i="8"/>
  <c r="C332" i="8"/>
  <c r="B332" i="8"/>
  <c r="D331" i="8"/>
  <c r="C331" i="8"/>
  <c r="B331" i="8"/>
  <c r="D330" i="8"/>
  <c r="C330" i="8"/>
  <c r="B330" i="8"/>
  <c r="D329" i="8"/>
  <c r="C329" i="8"/>
  <c r="B329" i="8"/>
  <c r="D328" i="8"/>
  <c r="C328" i="8"/>
  <c r="B328" i="8"/>
  <c r="D327" i="8"/>
  <c r="C327" i="8"/>
  <c r="B327" i="8"/>
  <c r="D326" i="8"/>
  <c r="C326" i="8"/>
  <c r="B326" i="8"/>
  <c r="D325" i="8"/>
  <c r="C325" i="8"/>
  <c r="B325" i="8"/>
  <c r="D324" i="8"/>
  <c r="C324" i="8"/>
  <c r="B324" i="8"/>
  <c r="D323" i="8"/>
  <c r="C323" i="8"/>
  <c r="B323" i="8"/>
  <c r="D322" i="8"/>
  <c r="C322" i="8"/>
  <c r="B322" i="8"/>
  <c r="D321" i="8"/>
  <c r="C321" i="8"/>
  <c r="B321" i="8"/>
  <c r="D320" i="8"/>
  <c r="C320" i="8"/>
  <c r="B320" i="8"/>
  <c r="D319" i="8"/>
  <c r="C319" i="8"/>
  <c r="B319" i="8"/>
  <c r="D318" i="8"/>
  <c r="C318" i="8"/>
  <c r="B318" i="8"/>
  <c r="D317" i="8"/>
  <c r="C317" i="8"/>
  <c r="B317" i="8"/>
  <c r="D316" i="8"/>
  <c r="C316" i="8"/>
  <c r="B316" i="8"/>
  <c r="D315" i="8"/>
  <c r="C315" i="8"/>
  <c r="B315" i="8"/>
  <c r="D314" i="8"/>
  <c r="C314" i="8"/>
  <c r="B314" i="8"/>
  <c r="D313" i="8"/>
  <c r="C313" i="8"/>
  <c r="B313" i="8"/>
  <c r="D312" i="8"/>
  <c r="C312" i="8"/>
  <c r="B312" i="8"/>
  <c r="D311" i="8"/>
  <c r="C311" i="8"/>
  <c r="B311" i="8"/>
  <c r="D310" i="8"/>
  <c r="C310" i="8"/>
  <c r="B310" i="8"/>
  <c r="D309" i="8"/>
  <c r="C309" i="8"/>
  <c r="B309" i="8"/>
  <c r="D308" i="8"/>
  <c r="C308" i="8"/>
  <c r="B308" i="8"/>
  <c r="D307" i="8"/>
  <c r="C307" i="8"/>
  <c r="B307" i="8"/>
  <c r="D306" i="8"/>
  <c r="C306" i="8"/>
  <c r="B306" i="8"/>
  <c r="D305" i="8"/>
  <c r="C305" i="8"/>
  <c r="B305" i="8"/>
  <c r="D304" i="8"/>
  <c r="C304" i="8"/>
  <c r="B304" i="8"/>
  <c r="D303" i="8"/>
  <c r="C303" i="8"/>
  <c r="B3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D103" i="8"/>
  <c r="C103" i="8"/>
  <c r="B103" i="8"/>
  <c r="B306" i="6"/>
  <c r="C306" i="6"/>
  <c r="D306" i="6"/>
  <c r="B307" i="6"/>
  <c r="C307" i="6"/>
  <c r="D307" i="6"/>
  <c r="B308" i="6"/>
  <c r="C308" i="6"/>
  <c r="D308" i="6"/>
  <c r="B309" i="6"/>
  <c r="C309" i="6"/>
  <c r="D309" i="6"/>
  <c r="B310" i="6"/>
  <c r="C310" i="6"/>
  <c r="D310" i="6"/>
  <c r="B311" i="6"/>
  <c r="C311" i="6"/>
  <c r="D311" i="6"/>
  <c r="B312" i="6"/>
  <c r="C312" i="6"/>
  <c r="D312" i="6"/>
  <c r="B313" i="6"/>
  <c r="C313" i="6"/>
  <c r="D313" i="6"/>
  <c r="B314" i="6"/>
  <c r="C314" i="6"/>
  <c r="D314" i="6"/>
  <c r="B315" i="6"/>
  <c r="C315" i="6"/>
  <c r="D315" i="6"/>
  <c r="B316" i="6"/>
  <c r="C316" i="6"/>
  <c r="D316" i="6"/>
  <c r="B317" i="6"/>
  <c r="C317" i="6"/>
  <c r="D317" i="6"/>
  <c r="B318" i="6"/>
  <c r="C318" i="6"/>
  <c r="D318" i="6"/>
  <c r="B319" i="6"/>
  <c r="C319" i="6"/>
  <c r="D319" i="6"/>
  <c r="B320" i="6"/>
  <c r="C320" i="6"/>
  <c r="D320" i="6"/>
  <c r="B321" i="6"/>
  <c r="C321" i="6"/>
  <c r="D321" i="6"/>
  <c r="B322" i="6"/>
  <c r="C322" i="6"/>
  <c r="D322" i="6"/>
  <c r="B323" i="6"/>
  <c r="C323" i="6"/>
  <c r="D323" i="6"/>
  <c r="B324" i="6"/>
  <c r="C324" i="6"/>
  <c r="D324" i="6"/>
  <c r="B325" i="6"/>
  <c r="C325" i="6"/>
  <c r="D325" i="6"/>
  <c r="B326" i="6"/>
  <c r="C326" i="6"/>
  <c r="D326" i="6"/>
  <c r="B327" i="6"/>
  <c r="C327" i="6"/>
  <c r="D327" i="6"/>
  <c r="B328" i="6"/>
  <c r="C328" i="6"/>
  <c r="D328" i="6"/>
  <c r="B329" i="6"/>
  <c r="C329" i="6"/>
  <c r="D329" i="6"/>
  <c r="B330" i="6"/>
  <c r="C330" i="6"/>
  <c r="D330" i="6"/>
  <c r="B331" i="6"/>
  <c r="C331" i="6"/>
  <c r="D331" i="6"/>
  <c r="B332" i="6"/>
  <c r="C332" i="6"/>
  <c r="D332" i="6"/>
  <c r="B333" i="6"/>
  <c r="C333" i="6"/>
  <c r="D333" i="6"/>
  <c r="B334" i="6"/>
  <c r="C334" i="6"/>
  <c r="D334" i="6"/>
  <c r="B335" i="6"/>
  <c r="C335" i="6"/>
  <c r="D335" i="6"/>
  <c r="B336" i="6"/>
  <c r="C336" i="6"/>
  <c r="D336" i="6"/>
  <c r="B337" i="6"/>
  <c r="C337" i="6"/>
  <c r="D337" i="6"/>
  <c r="B338" i="6"/>
  <c r="C338" i="6"/>
  <c r="D338" i="6"/>
  <c r="B339" i="6"/>
  <c r="C339" i="6"/>
  <c r="D339" i="6"/>
  <c r="B340" i="6"/>
  <c r="C340" i="6"/>
  <c r="D340" i="6"/>
  <c r="B341" i="6"/>
  <c r="C341" i="6"/>
  <c r="D341" i="6"/>
  <c r="B342" i="6"/>
  <c r="C342" i="6"/>
  <c r="D342" i="6"/>
  <c r="B343" i="6"/>
  <c r="C343" i="6"/>
  <c r="D343" i="6"/>
  <c r="B344" i="6"/>
  <c r="C344" i="6"/>
  <c r="D344" i="6"/>
  <c r="B345" i="6"/>
  <c r="C345" i="6"/>
  <c r="D345" i="6"/>
  <c r="B346" i="6"/>
  <c r="C346" i="6"/>
  <c r="D346" i="6"/>
  <c r="B347" i="6"/>
  <c r="C347" i="6"/>
  <c r="D347" i="6"/>
  <c r="B348" i="6"/>
  <c r="C348" i="6"/>
  <c r="D348" i="6"/>
  <c r="B349" i="6"/>
  <c r="C349" i="6"/>
  <c r="D349" i="6"/>
  <c r="C305" i="6"/>
  <c r="D305" i="6"/>
  <c r="B305" i="6"/>
  <c r="B102" i="7"/>
  <c r="C102" i="7" s="1"/>
  <c r="B101" i="7"/>
  <c r="C101" i="7" s="1"/>
  <c r="B100" i="7"/>
  <c r="C100" i="7" s="1"/>
  <c r="B99" i="7"/>
  <c r="C99" i="7" s="1"/>
  <c r="B98" i="7"/>
  <c r="C98" i="7" s="1"/>
  <c r="B97" i="7"/>
  <c r="C97" i="7" s="1"/>
  <c r="B96" i="7"/>
  <c r="C96" i="7" s="1"/>
  <c r="B95" i="7"/>
  <c r="C95" i="7" s="1"/>
  <c r="B94" i="7"/>
  <c r="C94" i="7" s="1"/>
  <c r="B93" i="7"/>
  <c r="C93" i="7" s="1"/>
  <c r="B92" i="7"/>
  <c r="C92" i="7" s="1"/>
  <c r="B91" i="7"/>
  <c r="C91" i="7" s="1"/>
  <c r="B90" i="7"/>
  <c r="C90" i="7" s="1"/>
  <c r="B89" i="7"/>
  <c r="C89" i="7" s="1"/>
  <c r="B88" i="7"/>
  <c r="C88" i="7" s="1"/>
  <c r="B87" i="7"/>
  <c r="C87" i="7" s="1"/>
  <c r="B86" i="7"/>
  <c r="C86" i="7" s="1"/>
  <c r="B85" i="7"/>
  <c r="C85" i="7" s="1"/>
  <c r="B84" i="7"/>
  <c r="C84" i="7" s="1"/>
  <c r="B83" i="7"/>
  <c r="C83" i="7" s="1"/>
  <c r="B82" i="7"/>
  <c r="C82" i="7" s="1"/>
  <c r="B81" i="7"/>
  <c r="C81" i="7" s="1"/>
  <c r="B80" i="7"/>
  <c r="C80" i="7" s="1"/>
  <c r="B79" i="7"/>
  <c r="C79" i="7" s="1"/>
  <c r="B78" i="7"/>
  <c r="C78" i="7" s="1"/>
  <c r="B77" i="7"/>
  <c r="C77" i="7" s="1"/>
  <c r="B76" i="7"/>
  <c r="C76" i="7" s="1"/>
  <c r="B75" i="7"/>
  <c r="C75" i="7" s="1"/>
  <c r="B74" i="7"/>
  <c r="C74" i="7" s="1"/>
  <c r="B73" i="7"/>
  <c r="C73" i="7" s="1"/>
  <c r="B72" i="7"/>
  <c r="C72" i="7" s="1"/>
  <c r="B71" i="7"/>
  <c r="C71" i="7" s="1"/>
  <c r="B70" i="7"/>
  <c r="C70" i="7" s="1"/>
  <c r="B69" i="7"/>
  <c r="C69" i="7" s="1"/>
  <c r="B68" i="7"/>
  <c r="C68" i="7" s="1"/>
  <c r="B67" i="7"/>
  <c r="C67" i="7" s="1"/>
  <c r="B66" i="7"/>
  <c r="C66" i="7" s="1"/>
  <c r="B65" i="7"/>
  <c r="C65" i="7" s="1"/>
  <c r="B64" i="7"/>
  <c r="C64" i="7" s="1"/>
  <c r="B63" i="7"/>
  <c r="C63" i="7" s="1"/>
  <c r="B62" i="7"/>
  <c r="C62" i="7" s="1"/>
  <c r="B61" i="7"/>
  <c r="C61" i="7" s="1"/>
  <c r="B60" i="7"/>
  <c r="C60" i="7" s="1"/>
  <c r="B59" i="7"/>
  <c r="C59" i="7" s="1"/>
  <c r="B58" i="7"/>
  <c r="C58" i="7" s="1"/>
  <c r="B57" i="7"/>
  <c r="C57" i="7" s="1"/>
  <c r="B56" i="7"/>
  <c r="C56" i="7" s="1"/>
  <c r="B55" i="7"/>
  <c r="C55" i="7" s="1"/>
  <c r="B54" i="7"/>
  <c r="C54" i="7" s="1"/>
  <c r="B53" i="7"/>
  <c r="C53" i="7" s="1"/>
  <c r="B52" i="7"/>
  <c r="C52" i="7" s="1"/>
  <c r="B51" i="7"/>
  <c r="C51" i="7" s="1"/>
  <c r="B50" i="7"/>
  <c r="C50" i="7" s="1"/>
  <c r="B49" i="7"/>
  <c r="C49" i="7" s="1"/>
  <c r="B48" i="7"/>
  <c r="C48" i="7" s="1"/>
  <c r="B47" i="7"/>
  <c r="C47" i="7" s="1"/>
  <c r="B46" i="7"/>
  <c r="C46" i="7" s="1"/>
  <c r="B45" i="7"/>
  <c r="C45" i="7" s="1"/>
  <c r="B44" i="7"/>
  <c r="C44" i="7" s="1"/>
  <c r="B43" i="7"/>
  <c r="C43" i="7" s="1"/>
  <c r="B42" i="7"/>
  <c r="C42" i="7" s="1"/>
  <c r="B41" i="7"/>
  <c r="C41" i="7" s="1"/>
  <c r="B40" i="7"/>
  <c r="C40" i="7" s="1"/>
  <c r="B39" i="7"/>
  <c r="C39" i="7" s="1"/>
  <c r="B38" i="7"/>
  <c r="C38" i="7" s="1"/>
  <c r="B37" i="7"/>
  <c r="C37" i="7" s="1"/>
  <c r="B36" i="7"/>
  <c r="C36" i="7" s="1"/>
  <c r="B35" i="7"/>
  <c r="C35" i="7" s="1"/>
  <c r="B34" i="7"/>
  <c r="C34" i="7" s="1"/>
  <c r="B33" i="7"/>
  <c r="C33" i="7" s="1"/>
  <c r="B32" i="7"/>
  <c r="C32" i="7" s="1"/>
  <c r="B31" i="7"/>
  <c r="C31" i="7" s="1"/>
  <c r="B30" i="7"/>
  <c r="C30" i="7" s="1"/>
  <c r="B29" i="7"/>
  <c r="C29" i="7" s="1"/>
  <c r="B28" i="7"/>
  <c r="C28" i="7" s="1"/>
  <c r="B27" i="7"/>
  <c r="C27" i="7" s="1"/>
  <c r="B26" i="7"/>
  <c r="C26" i="7" s="1"/>
  <c r="B25" i="7"/>
  <c r="C25" i="7" s="1"/>
  <c r="B24" i="7"/>
  <c r="C24" i="7" s="1"/>
  <c r="B23" i="7"/>
  <c r="C23" i="7" s="1"/>
  <c r="B22" i="7"/>
  <c r="C22" i="7" s="1"/>
  <c r="B21" i="7"/>
  <c r="C21" i="7" s="1"/>
  <c r="B20" i="7"/>
  <c r="C20" i="7" s="1"/>
  <c r="B19" i="7"/>
  <c r="C19" i="7" s="1"/>
  <c r="B18" i="7"/>
  <c r="C18" i="7" s="1"/>
  <c r="B17" i="7"/>
  <c r="C17" i="7" s="1"/>
  <c r="B16" i="7"/>
  <c r="C16" i="7" s="1"/>
  <c r="B15" i="7"/>
  <c r="C15" i="7" s="1"/>
  <c r="B14" i="7"/>
  <c r="C14" i="7" s="1"/>
  <c r="B13" i="7"/>
  <c r="C13" i="7" s="1"/>
  <c r="B12" i="7"/>
  <c r="C12" i="7" s="1"/>
  <c r="B11" i="7"/>
  <c r="C11" i="7" s="1"/>
  <c r="B10" i="7"/>
  <c r="C10" i="7" s="1"/>
  <c r="B9" i="7"/>
  <c r="C9" i="7" s="1"/>
  <c r="B8" i="7"/>
  <c r="C8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7" i="5"/>
  <c r="B10" i="5"/>
  <c r="B15" i="5"/>
  <c r="B18" i="5"/>
  <c r="B23" i="5"/>
  <c r="B26" i="5"/>
  <c r="B31" i="5"/>
  <c r="B34" i="5"/>
  <c r="B39" i="5"/>
  <c r="B42" i="5"/>
  <c r="B47" i="5"/>
  <c r="B50" i="5"/>
  <c r="A3" i="5"/>
  <c r="B3" i="5" s="1"/>
  <c r="A4" i="5"/>
  <c r="B4" i="5" s="1"/>
  <c r="A5" i="5"/>
  <c r="B5" i="5" s="1"/>
  <c r="A6" i="5"/>
  <c r="B6" i="5" s="1"/>
  <c r="A7" i="5"/>
  <c r="A8" i="5"/>
  <c r="B8" i="5" s="1"/>
  <c r="A9" i="5"/>
  <c r="B9" i="5" s="1"/>
  <c r="A10" i="5"/>
  <c r="A11" i="5"/>
  <c r="B11" i="5" s="1"/>
  <c r="A12" i="5"/>
  <c r="B12" i="5" s="1"/>
  <c r="A13" i="5"/>
  <c r="B13" i="5" s="1"/>
  <c r="A14" i="5"/>
  <c r="B14" i="5" s="1"/>
  <c r="A15" i="5"/>
  <c r="A16" i="5"/>
  <c r="B16" i="5" s="1"/>
  <c r="A17" i="5"/>
  <c r="B17" i="5" s="1"/>
  <c r="A18" i="5"/>
  <c r="A19" i="5"/>
  <c r="B19" i="5" s="1"/>
  <c r="A20" i="5"/>
  <c r="B20" i="5" s="1"/>
  <c r="A21" i="5"/>
  <c r="B21" i="5" s="1"/>
  <c r="A22" i="5"/>
  <c r="B22" i="5" s="1"/>
  <c r="A23" i="5"/>
  <c r="A24" i="5"/>
  <c r="B24" i="5" s="1"/>
  <c r="A25" i="5"/>
  <c r="B25" i="5" s="1"/>
  <c r="A26" i="5"/>
  <c r="A27" i="5"/>
  <c r="B27" i="5" s="1"/>
  <c r="A28" i="5"/>
  <c r="B28" i="5" s="1"/>
  <c r="A29" i="5"/>
  <c r="B29" i="5" s="1"/>
  <c r="A30" i="5"/>
  <c r="B30" i="5" s="1"/>
  <c r="A31" i="5"/>
  <c r="A32" i="5"/>
  <c r="B32" i="5" s="1"/>
  <c r="A33" i="5"/>
  <c r="B33" i="5" s="1"/>
  <c r="A34" i="5"/>
  <c r="A35" i="5"/>
  <c r="B35" i="5" s="1"/>
  <c r="A36" i="5"/>
  <c r="B36" i="5" s="1"/>
  <c r="A37" i="5"/>
  <c r="B37" i="5" s="1"/>
  <c r="A38" i="5"/>
  <c r="B38" i="5" s="1"/>
  <c r="A39" i="5"/>
  <c r="A40" i="5"/>
  <c r="B40" i="5" s="1"/>
  <c r="A41" i="5"/>
  <c r="B41" i="5" s="1"/>
  <c r="A42" i="5"/>
  <c r="A43" i="5"/>
  <c r="B43" i="5" s="1"/>
  <c r="A44" i="5"/>
  <c r="B44" i="5" s="1"/>
  <c r="A45" i="5"/>
  <c r="B45" i="5" s="1"/>
  <c r="A46" i="5"/>
  <c r="B46" i="5" s="1"/>
  <c r="A47" i="5"/>
  <c r="A48" i="5"/>
  <c r="B48" i="5" s="1"/>
  <c r="A49" i="5"/>
  <c r="B49" i="5" s="1"/>
  <c r="A50" i="5"/>
  <c r="A51" i="5"/>
  <c r="B51" i="5" s="1"/>
  <c r="A2" i="5"/>
  <c r="B2" i="5" s="1"/>
</calcChain>
</file>

<file path=xl/sharedStrings.xml><?xml version="1.0" encoding="utf-8"?>
<sst xmlns="http://schemas.openxmlformats.org/spreadsheetml/2006/main" count="68" uniqueCount="39">
  <si>
    <t>SI</t>
  </si>
  <si>
    <t>96 (0223)</t>
  </si>
  <si>
    <t>Rank</t>
  </si>
  <si>
    <t>Capex_avg</t>
  </si>
  <si>
    <t>Opex_avg</t>
  </si>
  <si>
    <t>FRU</t>
  </si>
  <si>
    <t>Publications</t>
  </si>
  <si>
    <t>Citations</t>
  </si>
  <si>
    <t>Top25</t>
  </si>
  <si>
    <t>FSR</t>
  </si>
  <si>
    <t>faculty in institute</t>
  </si>
  <si>
    <t>QP</t>
  </si>
  <si>
    <t>PU</t>
  </si>
  <si>
    <t>Faculty in Institute</t>
  </si>
  <si>
    <t>Max</t>
  </si>
  <si>
    <t>Research</t>
  </si>
  <si>
    <t>Consultancy</t>
  </si>
  <si>
    <t>Executive</t>
  </si>
  <si>
    <t>FPPP</t>
  </si>
  <si>
    <t>Placed</t>
  </si>
  <si>
    <t>GMS</t>
  </si>
  <si>
    <t>A</t>
  </si>
  <si>
    <t>B</t>
  </si>
  <si>
    <t>C</t>
  </si>
  <si>
    <t>PCS</t>
  </si>
  <si>
    <t>Salary</t>
  </si>
  <si>
    <t>Fee Reimbursement</t>
  </si>
  <si>
    <t>ESCS</t>
  </si>
  <si>
    <t>Ratio</t>
  </si>
  <si>
    <t>Error</t>
  </si>
  <si>
    <t>economically</t>
  </si>
  <si>
    <t>socially</t>
  </si>
  <si>
    <t>sum</t>
  </si>
  <si>
    <t>ratio</t>
  </si>
  <si>
    <t>reimbursement</t>
  </si>
  <si>
    <t>Student ratio</t>
  </si>
  <si>
    <t>Reimbursement ratio</t>
  </si>
  <si>
    <t>Calculated</t>
  </si>
  <si>
    <t>faculty_2018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</si>
</sst>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0" fillId="0" borderId="0" xfId="1" applyNumberFormat="1" applyFont="1"/>
    <xf numFmtId="0" fontId="0" fillId="0" borderId="0" xfId="0" applyAlignment="1">
      <alignment wrapText="1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6a9b3ff1fa44855/Madhu/Office/NIRF/Management/Top%20100%20management%20template/Management%20Consolidated%20file%20v3.xlsx" TargetMode="External"/><Relationship Id="rId1" Type="http://schemas.openxmlformats.org/officeDocument/2006/relationships/externalLinkPath" Target="https://d.docs.live.net/76a9b3ff1fa44855/Madhu/Office/NIRF/Management/Top%20100%20management%20template/Management%20Consolidated%20file%20v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dhu\Documents\Python\mba_table_2.xlsx" TargetMode="External"/><Relationship Id="rId1" Type="http://schemas.openxmlformats.org/officeDocument/2006/relationships/externalLinkPath" Target="Python/mba_table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S"/>
      <sheetName val="Projects"/>
      <sheetName val="Sheet2"/>
      <sheetName val="Capex &amp; Opex"/>
      <sheetName val="Sheet3"/>
    </sheetNames>
    <sheetDataSet>
      <sheetData sheetId="0">
        <row r="3">
          <cell r="D3">
            <v>439</v>
          </cell>
          <cell r="E3">
            <v>434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Y3">
            <v>34</v>
          </cell>
          <cell r="Z3">
            <v>0</v>
          </cell>
          <cell r="AA3">
            <v>0</v>
          </cell>
          <cell r="AK3">
            <v>0</v>
          </cell>
          <cell r="AL3">
            <v>0</v>
          </cell>
          <cell r="AM3">
            <v>0</v>
          </cell>
        </row>
        <row r="4">
          <cell r="D4">
            <v>484</v>
          </cell>
          <cell r="E4">
            <v>441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Y4">
            <v>26</v>
          </cell>
          <cell r="Z4">
            <v>15</v>
          </cell>
          <cell r="AA4">
            <v>0</v>
          </cell>
          <cell r="AK4">
            <v>0</v>
          </cell>
          <cell r="AL4">
            <v>0</v>
          </cell>
          <cell r="AM4">
            <v>0</v>
          </cell>
        </row>
        <row r="5">
          <cell r="D5">
            <v>542</v>
          </cell>
          <cell r="E5">
            <v>541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Y5">
            <v>29</v>
          </cell>
          <cell r="Z5">
            <v>24</v>
          </cell>
          <cell r="AA5">
            <v>0</v>
          </cell>
          <cell r="AK5">
            <v>0</v>
          </cell>
          <cell r="AL5">
            <v>0</v>
          </cell>
          <cell r="AM5">
            <v>0</v>
          </cell>
        </row>
        <row r="6">
          <cell r="D6">
            <v>144</v>
          </cell>
          <cell r="E6">
            <v>115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Y6">
            <v>0</v>
          </cell>
          <cell r="Z6">
            <v>55</v>
          </cell>
          <cell r="AA6">
            <v>0</v>
          </cell>
          <cell r="AK6">
            <v>0</v>
          </cell>
          <cell r="AL6">
            <v>0</v>
          </cell>
          <cell r="AM6">
            <v>0</v>
          </cell>
        </row>
        <row r="7">
          <cell r="D7">
            <v>574</v>
          </cell>
          <cell r="E7">
            <v>498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Y7">
            <v>52</v>
          </cell>
          <cell r="Z7">
            <v>143</v>
          </cell>
          <cell r="AA7">
            <v>7</v>
          </cell>
          <cell r="AK7">
            <v>0</v>
          </cell>
          <cell r="AL7">
            <v>0</v>
          </cell>
          <cell r="AM7">
            <v>0</v>
          </cell>
        </row>
        <row r="8">
          <cell r="D8">
            <v>556</v>
          </cell>
          <cell r="E8">
            <v>508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Y8">
            <v>32</v>
          </cell>
          <cell r="Z8">
            <v>43</v>
          </cell>
          <cell r="AA8">
            <v>4</v>
          </cell>
          <cell r="AK8">
            <v>0</v>
          </cell>
          <cell r="AL8">
            <v>0</v>
          </cell>
          <cell r="AM8">
            <v>0</v>
          </cell>
        </row>
        <row r="9">
          <cell r="D9">
            <v>647</v>
          </cell>
          <cell r="E9">
            <v>649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Y9">
            <v>58</v>
          </cell>
          <cell r="Z9">
            <v>5</v>
          </cell>
          <cell r="AA9">
            <v>0</v>
          </cell>
          <cell r="AK9">
            <v>0</v>
          </cell>
          <cell r="AL9">
            <v>0</v>
          </cell>
          <cell r="AM9">
            <v>0</v>
          </cell>
        </row>
        <row r="10">
          <cell r="D10">
            <v>360</v>
          </cell>
          <cell r="E10">
            <v>360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Y10">
            <v>0</v>
          </cell>
          <cell r="Z10">
            <v>0</v>
          </cell>
          <cell r="AA10">
            <v>0</v>
          </cell>
          <cell r="AK10">
            <v>0</v>
          </cell>
          <cell r="AL10">
            <v>0</v>
          </cell>
          <cell r="AM10">
            <v>0</v>
          </cell>
        </row>
        <row r="11">
          <cell r="D11">
            <v>521</v>
          </cell>
          <cell r="E11">
            <v>519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Y11">
            <v>46</v>
          </cell>
          <cell r="Z11">
            <v>77</v>
          </cell>
          <cell r="AA11">
            <v>5</v>
          </cell>
          <cell r="AK11">
            <v>0</v>
          </cell>
          <cell r="AL11">
            <v>0</v>
          </cell>
          <cell r="AM11">
            <v>0</v>
          </cell>
        </row>
        <row r="12">
          <cell r="D12">
            <v>129</v>
          </cell>
          <cell r="E12">
            <v>117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Y12">
            <v>0</v>
          </cell>
          <cell r="Z12">
            <v>48</v>
          </cell>
          <cell r="AA12">
            <v>0</v>
          </cell>
          <cell r="AK12">
            <v>0</v>
          </cell>
          <cell r="AL12">
            <v>0</v>
          </cell>
          <cell r="AM12">
            <v>0</v>
          </cell>
        </row>
        <row r="13">
          <cell r="D13">
            <v>182</v>
          </cell>
          <cell r="E13">
            <v>153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Y13">
            <v>30</v>
          </cell>
          <cell r="Z13">
            <v>0</v>
          </cell>
          <cell r="AA13">
            <v>0</v>
          </cell>
          <cell r="AK13">
            <v>0</v>
          </cell>
          <cell r="AL13">
            <v>0</v>
          </cell>
          <cell r="AM13">
            <v>0</v>
          </cell>
        </row>
        <row r="14">
          <cell r="D14">
            <v>323</v>
          </cell>
          <cell r="E14">
            <v>200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Y14">
            <v>0</v>
          </cell>
          <cell r="Z14">
            <v>5</v>
          </cell>
          <cell r="AA14">
            <v>0</v>
          </cell>
          <cell r="AK14">
            <v>0</v>
          </cell>
          <cell r="AL14">
            <v>0</v>
          </cell>
          <cell r="AM14">
            <v>0</v>
          </cell>
        </row>
        <row r="15">
          <cell r="D15">
            <v>420</v>
          </cell>
          <cell r="E15">
            <v>420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Y15">
            <v>0</v>
          </cell>
          <cell r="Z15">
            <v>0</v>
          </cell>
          <cell r="AA15">
            <v>0</v>
          </cell>
          <cell r="AK15">
            <v>0</v>
          </cell>
          <cell r="AL15">
            <v>0</v>
          </cell>
          <cell r="AM15">
            <v>0</v>
          </cell>
        </row>
        <row r="16">
          <cell r="D16">
            <v>262</v>
          </cell>
          <cell r="E16">
            <v>262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Y16">
            <v>119</v>
          </cell>
          <cell r="Z16">
            <v>0</v>
          </cell>
          <cell r="AA16">
            <v>12</v>
          </cell>
          <cell r="AK16">
            <v>0</v>
          </cell>
          <cell r="AL16">
            <v>0</v>
          </cell>
          <cell r="AM16">
            <v>0</v>
          </cell>
        </row>
        <row r="17">
          <cell r="D17">
            <v>310</v>
          </cell>
          <cell r="E17">
            <v>275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Y17">
            <v>25</v>
          </cell>
          <cell r="Z17">
            <v>0</v>
          </cell>
          <cell r="AA17">
            <v>0</v>
          </cell>
          <cell r="AK17">
            <v>0</v>
          </cell>
          <cell r="AL17">
            <v>0</v>
          </cell>
          <cell r="AM17">
            <v>0</v>
          </cell>
        </row>
        <row r="18">
          <cell r="D18">
            <v>251</v>
          </cell>
          <cell r="E18">
            <v>245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Y18">
            <v>10</v>
          </cell>
          <cell r="Z18">
            <v>0</v>
          </cell>
          <cell r="AA18">
            <v>0</v>
          </cell>
          <cell r="AK18">
            <v>0</v>
          </cell>
          <cell r="AL18">
            <v>0</v>
          </cell>
          <cell r="AM18">
            <v>0</v>
          </cell>
        </row>
        <row r="19">
          <cell r="D19">
            <v>180</v>
          </cell>
          <cell r="E19">
            <v>180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Y19">
            <v>23</v>
          </cell>
          <cell r="Z19">
            <v>63</v>
          </cell>
          <cell r="AA19">
            <v>0</v>
          </cell>
          <cell r="AK19">
            <v>0</v>
          </cell>
          <cell r="AL19">
            <v>0</v>
          </cell>
          <cell r="AM19">
            <v>0</v>
          </cell>
        </row>
        <row r="20">
          <cell r="D20">
            <v>276</v>
          </cell>
          <cell r="E20">
            <v>235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Y20">
            <v>24</v>
          </cell>
          <cell r="Z20">
            <v>0</v>
          </cell>
          <cell r="AA20">
            <v>0</v>
          </cell>
          <cell r="AK20">
            <v>0</v>
          </cell>
          <cell r="AL20">
            <v>0</v>
          </cell>
          <cell r="AM20">
            <v>0</v>
          </cell>
        </row>
        <row r="21">
          <cell r="D21">
            <v>95</v>
          </cell>
          <cell r="E21">
            <v>95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Y21">
            <v>0</v>
          </cell>
          <cell r="Z21">
            <v>29</v>
          </cell>
          <cell r="AA21">
            <v>0</v>
          </cell>
          <cell r="AK21">
            <v>0</v>
          </cell>
          <cell r="AL21">
            <v>0</v>
          </cell>
          <cell r="AM21">
            <v>0</v>
          </cell>
        </row>
        <row r="22">
          <cell r="D22">
            <v>85</v>
          </cell>
          <cell r="E22">
            <v>80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Y22">
            <v>0</v>
          </cell>
          <cell r="Z22">
            <v>30</v>
          </cell>
          <cell r="AA22">
            <v>0</v>
          </cell>
          <cell r="AK22">
            <v>0</v>
          </cell>
          <cell r="AL22">
            <v>0</v>
          </cell>
          <cell r="AM22">
            <v>0</v>
          </cell>
        </row>
        <row r="23">
          <cell r="D23">
            <v>240</v>
          </cell>
          <cell r="E23">
            <v>240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Y23">
            <v>0</v>
          </cell>
          <cell r="Z23">
            <v>16</v>
          </cell>
          <cell r="AA23">
            <v>1</v>
          </cell>
          <cell r="AK23">
            <v>0</v>
          </cell>
          <cell r="AL23">
            <v>0</v>
          </cell>
          <cell r="AM23">
            <v>0</v>
          </cell>
        </row>
        <row r="24">
          <cell r="D24">
            <v>326</v>
          </cell>
          <cell r="E24">
            <v>286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Y24">
            <v>16</v>
          </cell>
          <cell r="Z24">
            <v>0</v>
          </cell>
          <cell r="AA24">
            <v>0</v>
          </cell>
          <cell r="AK24">
            <v>0</v>
          </cell>
          <cell r="AL24">
            <v>0</v>
          </cell>
          <cell r="AM24">
            <v>0</v>
          </cell>
        </row>
        <row r="25">
          <cell r="D25">
            <v>312</v>
          </cell>
          <cell r="E25">
            <v>264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Y25">
            <v>46</v>
          </cell>
          <cell r="Z25">
            <v>58</v>
          </cell>
          <cell r="AA25">
            <v>0</v>
          </cell>
          <cell r="AK25">
            <v>0</v>
          </cell>
          <cell r="AL25">
            <v>0</v>
          </cell>
          <cell r="AM25">
            <v>0</v>
          </cell>
        </row>
        <row r="26">
          <cell r="D26">
            <v>511</v>
          </cell>
          <cell r="E26">
            <v>420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Y26">
            <v>3</v>
          </cell>
          <cell r="Z26">
            <v>0</v>
          </cell>
          <cell r="AA26">
            <v>0</v>
          </cell>
          <cell r="AK26">
            <v>0</v>
          </cell>
          <cell r="AL26">
            <v>0</v>
          </cell>
          <cell r="AM26">
            <v>0</v>
          </cell>
        </row>
        <row r="27">
          <cell r="D27">
            <v>600</v>
          </cell>
          <cell r="E27">
            <v>600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Y27">
            <v>4</v>
          </cell>
          <cell r="Z27">
            <v>11</v>
          </cell>
          <cell r="AA27">
            <v>54</v>
          </cell>
          <cell r="AK27">
            <v>0</v>
          </cell>
          <cell r="AL27">
            <v>0</v>
          </cell>
          <cell r="AM27">
            <v>0</v>
          </cell>
        </row>
        <row r="28">
          <cell r="D28">
            <v>247</v>
          </cell>
          <cell r="E28">
            <v>200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Y28">
            <v>20</v>
          </cell>
          <cell r="Z28">
            <v>0</v>
          </cell>
          <cell r="AA28">
            <v>0</v>
          </cell>
          <cell r="AK28">
            <v>0</v>
          </cell>
          <cell r="AL28">
            <v>0</v>
          </cell>
          <cell r="AM28">
            <v>0</v>
          </cell>
        </row>
        <row r="29">
          <cell r="D29">
            <v>360</v>
          </cell>
          <cell r="E29">
            <v>360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Y29">
            <v>0</v>
          </cell>
          <cell r="Z29">
            <v>19</v>
          </cell>
          <cell r="AA29">
            <v>0</v>
          </cell>
          <cell r="AK29">
            <v>0</v>
          </cell>
          <cell r="AL29">
            <v>0</v>
          </cell>
          <cell r="AM29">
            <v>0</v>
          </cell>
        </row>
        <row r="30">
          <cell r="D30">
            <v>960</v>
          </cell>
          <cell r="E30">
            <v>1260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30</v>
          </cell>
          <cell r="K30">
            <v>30</v>
          </cell>
          <cell r="L30">
            <v>30</v>
          </cell>
          <cell r="M30">
            <v>60</v>
          </cell>
          <cell r="N30">
            <v>60</v>
          </cell>
          <cell r="O30">
            <v>0</v>
          </cell>
          <cell r="Y30">
            <v>0</v>
          </cell>
          <cell r="Z30">
            <v>17</v>
          </cell>
          <cell r="AA30">
            <v>0</v>
          </cell>
          <cell r="AK30">
            <v>0</v>
          </cell>
          <cell r="AL30">
            <v>7</v>
          </cell>
          <cell r="AM30">
            <v>0</v>
          </cell>
        </row>
        <row r="31">
          <cell r="D31">
            <v>60</v>
          </cell>
          <cell r="E31">
            <v>60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Y31">
            <v>81</v>
          </cell>
          <cell r="Z31">
            <v>24</v>
          </cell>
          <cell r="AA31">
            <v>16</v>
          </cell>
          <cell r="AK31">
            <v>0</v>
          </cell>
          <cell r="AL31">
            <v>0</v>
          </cell>
          <cell r="AM31">
            <v>0</v>
          </cell>
        </row>
        <row r="32">
          <cell r="D32">
            <v>360</v>
          </cell>
          <cell r="E32">
            <v>360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Y32">
            <v>0</v>
          </cell>
          <cell r="Z32">
            <v>49</v>
          </cell>
          <cell r="AA32">
            <v>0</v>
          </cell>
          <cell r="AK32">
            <v>0</v>
          </cell>
          <cell r="AL32">
            <v>0</v>
          </cell>
          <cell r="AM32">
            <v>0</v>
          </cell>
        </row>
        <row r="33">
          <cell r="D33">
            <v>180</v>
          </cell>
          <cell r="E33">
            <v>180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Y33">
            <v>0</v>
          </cell>
          <cell r="Z33">
            <v>0</v>
          </cell>
          <cell r="AA33">
            <v>0</v>
          </cell>
          <cell r="AK33">
            <v>0</v>
          </cell>
          <cell r="AL33">
            <v>0</v>
          </cell>
          <cell r="AM33">
            <v>0</v>
          </cell>
        </row>
        <row r="34">
          <cell r="D34">
            <v>1260</v>
          </cell>
          <cell r="E34">
            <v>1260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Y34">
            <v>0</v>
          </cell>
          <cell r="Z34">
            <v>28</v>
          </cell>
          <cell r="AA34">
            <v>0</v>
          </cell>
          <cell r="AK34">
            <v>0</v>
          </cell>
          <cell r="AL34">
            <v>0</v>
          </cell>
          <cell r="AM34">
            <v>0</v>
          </cell>
        </row>
        <row r="35">
          <cell r="D35">
            <v>140</v>
          </cell>
          <cell r="E35">
            <v>130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Y35">
            <v>5</v>
          </cell>
          <cell r="Z35">
            <v>0</v>
          </cell>
          <cell r="AA35">
            <v>0</v>
          </cell>
          <cell r="AK35">
            <v>0</v>
          </cell>
          <cell r="AL35">
            <v>0</v>
          </cell>
          <cell r="AM35">
            <v>0</v>
          </cell>
        </row>
        <row r="36">
          <cell r="D36">
            <v>545</v>
          </cell>
          <cell r="E36">
            <v>600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Y36">
            <v>0</v>
          </cell>
          <cell r="Z36">
            <v>11</v>
          </cell>
          <cell r="AA36">
            <v>0</v>
          </cell>
          <cell r="AK36">
            <v>0</v>
          </cell>
          <cell r="AL36">
            <v>0</v>
          </cell>
          <cell r="AM36">
            <v>0</v>
          </cell>
        </row>
        <row r="37">
          <cell r="D37">
            <v>360</v>
          </cell>
          <cell r="E37">
            <v>360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Y37">
            <v>0</v>
          </cell>
          <cell r="Z37">
            <v>0</v>
          </cell>
          <cell r="AA37">
            <v>0</v>
          </cell>
          <cell r="AK37">
            <v>0</v>
          </cell>
          <cell r="AL37">
            <v>0</v>
          </cell>
          <cell r="AM37">
            <v>0</v>
          </cell>
        </row>
        <row r="38">
          <cell r="D38">
            <v>420</v>
          </cell>
          <cell r="E38">
            <v>420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Y38">
            <v>1</v>
          </cell>
          <cell r="Z38">
            <v>13</v>
          </cell>
          <cell r="AA38">
            <v>0</v>
          </cell>
          <cell r="AK38">
            <v>0</v>
          </cell>
          <cell r="AL38">
            <v>0</v>
          </cell>
          <cell r="AM38">
            <v>0</v>
          </cell>
        </row>
        <row r="39">
          <cell r="D39">
            <v>220</v>
          </cell>
          <cell r="E39">
            <v>95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Y39">
            <v>10</v>
          </cell>
          <cell r="Z39">
            <v>25</v>
          </cell>
          <cell r="AA39">
            <v>0</v>
          </cell>
          <cell r="AK39">
            <v>0</v>
          </cell>
          <cell r="AL39">
            <v>0</v>
          </cell>
          <cell r="AM39">
            <v>0</v>
          </cell>
        </row>
        <row r="40">
          <cell r="D40">
            <v>480</v>
          </cell>
          <cell r="E40">
            <v>480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Y40">
            <v>0</v>
          </cell>
          <cell r="Z40">
            <v>0</v>
          </cell>
          <cell r="AA40">
            <v>0</v>
          </cell>
          <cell r="AK40">
            <v>0</v>
          </cell>
          <cell r="AL40">
            <v>0</v>
          </cell>
          <cell r="AM40">
            <v>0</v>
          </cell>
        </row>
        <row r="41">
          <cell r="D41">
            <v>115</v>
          </cell>
          <cell r="E41">
            <v>115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Y41">
            <v>0</v>
          </cell>
          <cell r="Z41">
            <v>36</v>
          </cell>
          <cell r="AA41">
            <v>0</v>
          </cell>
          <cell r="AK41">
            <v>0</v>
          </cell>
          <cell r="AL41">
            <v>0</v>
          </cell>
          <cell r="AM41">
            <v>0</v>
          </cell>
        </row>
        <row r="42">
          <cell r="D42">
            <v>660</v>
          </cell>
          <cell r="E42">
            <v>660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Y42">
            <v>90</v>
          </cell>
          <cell r="Z42">
            <v>325</v>
          </cell>
          <cell r="AA42">
            <v>1</v>
          </cell>
          <cell r="AK42">
            <v>0</v>
          </cell>
          <cell r="AL42">
            <v>0</v>
          </cell>
          <cell r="AM42">
            <v>0</v>
          </cell>
        </row>
        <row r="43">
          <cell r="D43">
            <v>240</v>
          </cell>
          <cell r="E43">
            <v>235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Y43">
            <v>0</v>
          </cell>
          <cell r="Z43">
            <v>0</v>
          </cell>
          <cell r="AA43">
            <v>0</v>
          </cell>
          <cell r="AK43">
            <v>0</v>
          </cell>
          <cell r="AL43">
            <v>0</v>
          </cell>
          <cell r="AM43">
            <v>0</v>
          </cell>
        </row>
        <row r="44">
          <cell r="D44">
            <v>240</v>
          </cell>
          <cell r="E44">
            <v>240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Y44">
            <v>0</v>
          </cell>
          <cell r="Z44">
            <v>0</v>
          </cell>
          <cell r="AA44">
            <v>0</v>
          </cell>
          <cell r="AK44">
            <v>0</v>
          </cell>
          <cell r="AL44">
            <v>0</v>
          </cell>
          <cell r="AM44">
            <v>0</v>
          </cell>
        </row>
        <row r="45">
          <cell r="D45">
            <v>222</v>
          </cell>
          <cell r="E45">
            <v>121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Y45">
            <v>19</v>
          </cell>
          <cell r="Z45">
            <v>8</v>
          </cell>
          <cell r="AA45">
            <v>0</v>
          </cell>
          <cell r="AK45">
            <v>0</v>
          </cell>
          <cell r="AL45">
            <v>0</v>
          </cell>
          <cell r="AM45">
            <v>0</v>
          </cell>
        </row>
        <row r="46">
          <cell r="D46">
            <v>600</v>
          </cell>
          <cell r="E46">
            <v>780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Y46">
            <v>0</v>
          </cell>
          <cell r="Z46">
            <v>10</v>
          </cell>
          <cell r="AA46">
            <v>0</v>
          </cell>
          <cell r="AK46">
            <v>0</v>
          </cell>
          <cell r="AL46">
            <v>0</v>
          </cell>
          <cell r="AM46">
            <v>0</v>
          </cell>
        </row>
        <row r="47">
          <cell r="D47">
            <v>360</v>
          </cell>
          <cell r="E47">
            <v>360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Y47">
            <v>0</v>
          </cell>
          <cell r="Z47">
            <v>12</v>
          </cell>
          <cell r="AA47">
            <v>0</v>
          </cell>
          <cell r="AK47">
            <v>0</v>
          </cell>
          <cell r="AL47">
            <v>0</v>
          </cell>
          <cell r="AM47">
            <v>0</v>
          </cell>
        </row>
        <row r="48">
          <cell r="D48">
            <v>92</v>
          </cell>
          <cell r="E48">
            <v>62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Y48">
            <v>0</v>
          </cell>
          <cell r="Z48">
            <v>15</v>
          </cell>
          <cell r="AA48">
            <v>0</v>
          </cell>
          <cell r="AK48">
            <v>0</v>
          </cell>
          <cell r="AL48">
            <v>0</v>
          </cell>
          <cell r="AM48">
            <v>0</v>
          </cell>
        </row>
        <row r="49">
          <cell r="D49">
            <v>300</v>
          </cell>
          <cell r="E49">
            <v>360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Y49">
            <v>0</v>
          </cell>
          <cell r="Z49">
            <v>5</v>
          </cell>
          <cell r="AA49">
            <v>0</v>
          </cell>
          <cell r="AK49">
            <v>0</v>
          </cell>
          <cell r="AL49">
            <v>0</v>
          </cell>
          <cell r="AM49">
            <v>0</v>
          </cell>
        </row>
        <row r="50">
          <cell r="D50">
            <v>300</v>
          </cell>
          <cell r="E50">
            <v>300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Y50">
            <v>25</v>
          </cell>
          <cell r="Z50">
            <v>23</v>
          </cell>
          <cell r="AA50">
            <v>37</v>
          </cell>
          <cell r="AK50">
            <v>0</v>
          </cell>
          <cell r="AL50">
            <v>0</v>
          </cell>
          <cell r="AM50">
            <v>0</v>
          </cell>
        </row>
        <row r="51">
          <cell r="D51">
            <v>100</v>
          </cell>
          <cell r="E51">
            <v>100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Y51">
            <v>33</v>
          </cell>
          <cell r="Z51">
            <v>0</v>
          </cell>
          <cell r="AA51">
            <v>0</v>
          </cell>
          <cell r="AK51">
            <v>0</v>
          </cell>
          <cell r="AL51">
            <v>0</v>
          </cell>
          <cell r="AM51">
            <v>0</v>
          </cell>
        </row>
        <row r="52">
          <cell r="D52">
            <v>177</v>
          </cell>
          <cell r="E52">
            <v>151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Y52">
            <v>22</v>
          </cell>
          <cell r="Z52">
            <v>0</v>
          </cell>
          <cell r="AA52">
            <v>0</v>
          </cell>
          <cell r="AK52">
            <v>0</v>
          </cell>
          <cell r="AL52">
            <v>0</v>
          </cell>
          <cell r="AM52">
            <v>0</v>
          </cell>
        </row>
        <row r="53">
          <cell r="D53">
            <v>360</v>
          </cell>
          <cell r="E53">
            <v>360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Y53">
            <v>0</v>
          </cell>
          <cell r="Z53">
            <v>5</v>
          </cell>
          <cell r="AA53">
            <v>5</v>
          </cell>
          <cell r="AK53">
            <v>0</v>
          </cell>
          <cell r="AL53">
            <v>0</v>
          </cell>
          <cell r="AM53">
            <v>0</v>
          </cell>
        </row>
        <row r="54">
          <cell r="D54">
            <v>60</v>
          </cell>
          <cell r="E54">
            <v>60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Y54">
            <v>0</v>
          </cell>
          <cell r="Z54">
            <v>0</v>
          </cell>
          <cell r="AA54">
            <v>0</v>
          </cell>
          <cell r="AK54">
            <v>0</v>
          </cell>
          <cell r="AL54">
            <v>0</v>
          </cell>
          <cell r="AM54">
            <v>0</v>
          </cell>
        </row>
        <row r="55">
          <cell r="D55">
            <v>200</v>
          </cell>
          <cell r="E55">
            <v>200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Y55">
            <v>0</v>
          </cell>
          <cell r="Z55">
            <v>5</v>
          </cell>
          <cell r="AA55">
            <v>0</v>
          </cell>
          <cell r="AK55">
            <v>0</v>
          </cell>
          <cell r="AL55">
            <v>0</v>
          </cell>
          <cell r="AM55">
            <v>0</v>
          </cell>
        </row>
        <row r="56">
          <cell r="D56">
            <v>90</v>
          </cell>
          <cell r="E56">
            <v>70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Y56">
            <v>0</v>
          </cell>
          <cell r="Z56">
            <v>0</v>
          </cell>
          <cell r="AA56">
            <v>4</v>
          </cell>
          <cell r="AK56">
            <v>0</v>
          </cell>
          <cell r="AL56">
            <v>0</v>
          </cell>
          <cell r="AM56">
            <v>0</v>
          </cell>
        </row>
        <row r="57">
          <cell r="D57">
            <v>200</v>
          </cell>
          <cell r="E57">
            <v>150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Y57">
            <v>4</v>
          </cell>
          <cell r="Z57">
            <v>0</v>
          </cell>
          <cell r="AA57">
            <v>0</v>
          </cell>
          <cell r="AK57">
            <v>0</v>
          </cell>
          <cell r="AL57">
            <v>0</v>
          </cell>
          <cell r="AM57">
            <v>0</v>
          </cell>
        </row>
        <row r="58">
          <cell r="D58">
            <v>420</v>
          </cell>
          <cell r="E58">
            <v>420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Y58">
            <v>0</v>
          </cell>
          <cell r="Z58">
            <v>11</v>
          </cell>
          <cell r="AA58">
            <v>0</v>
          </cell>
          <cell r="AK58">
            <v>0</v>
          </cell>
          <cell r="AL58">
            <v>0</v>
          </cell>
          <cell r="AM58">
            <v>0</v>
          </cell>
        </row>
        <row r="59">
          <cell r="D59">
            <v>240</v>
          </cell>
          <cell r="E59">
            <v>240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Y59">
            <v>0</v>
          </cell>
          <cell r="Z59">
            <v>0</v>
          </cell>
          <cell r="AA59">
            <v>19</v>
          </cell>
          <cell r="AK59">
            <v>0</v>
          </cell>
          <cell r="AL59">
            <v>0</v>
          </cell>
          <cell r="AM59">
            <v>0</v>
          </cell>
        </row>
        <row r="60">
          <cell r="D60">
            <v>249</v>
          </cell>
          <cell r="E60">
            <v>216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Y60">
            <v>14</v>
          </cell>
          <cell r="Z60">
            <v>12</v>
          </cell>
          <cell r="AA60">
            <v>2</v>
          </cell>
          <cell r="AK60">
            <v>0</v>
          </cell>
          <cell r="AL60">
            <v>0</v>
          </cell>
          <cell r="AM60">
            <v>0</v>
          </cell>
        </row>
        <row r="61">
          <cell r="D61">
            <v>180</v>
          </cell>
          <cell r="E61">
            <v>180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Y61">
            <v>0</v>
          </cell>
          <cell r="Z61">
            <v>14</v>
          </cell>
          <cell r="AA61">
            <v>0</v>
          </cell>
          <cell r="AK61">
            <v>0</v>
          </cell>
          <cell r="AL61">
            <v>0</v>
          </cell>
          <cell r="AM61">
            <v>0</v>
          </cell>
        </row>
        <row r="62">
          <cell r="D62">
            <v>420</v>
          </cell>
          <cell r="E62">
            <v>360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Y62">
            <v>0</v>
          </cell>
          <cell r="Z62">
            <v>11</v>
          </cell>
          <cell r="AA62">
            <v>0</v>
          </cell>
          <cell r="AK62">
            <v>0</v>
          </cell>
          <cell r="AL62">
            <v>0</v>
          </cell>
          <cell r="AM62">
            <v>0</v>
          </cell>
        </row>
        <row r="63">
          <cell r="D63">
            <v>177</v>
          </cell>
          <cell r="E63">
            <v>175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Y63">
            <v>0</v>
          </cell>
          <cell r="Z63">
            <v>0</v>
          </cell>
          <cell r="AA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D64">
            <v>175</v>
          </cell>
          <cell r="E64">
            <v>160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Y64">
            <v>0</v>
          </cell>
          <cell r="Z64">
            <v>1</v>
          </cell>
          <cell r="AA64">
            <v>0</v>
          </cell>
          <cell r="AK64">
            <v>0</v>
          </cell>
          <cell r="AL64">
            <v>0</v>
          </cell>
          <cell r="AM64">
            <v>0</v>
          </cell>
        </row>
        <row r="65">
          <cell r="D65">
            <v>210</v>
          </cell>
          <cell r="E65">
            <v>240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Y65">
            <v>0</v>
          </cell>
          <cell r="Z65">
            <v>0</v>
          </cell>
          <cell r="AA65">
            <v>0</v>
          </cell>
          <cell r="AK65">
            <v>0</v>
          </cell>
          <cell r="AL65">
            <v>0</v>
          </cell>
          <cell r="AM65">
            <v>0</v>
          </cell>
        </row>
        <row r="66">
          <cell r="D66">
            <v>18</v>
          </cell>
          <cell r="E66">
            <v>30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69</v>
          </cell>
          <cell r="K66">
            <v>69</v>
          </cell>
          <cell r="L66">
            <v>72</v>
          </cell>
          <cell r="M66">
            <v>62</v>
          </cell>
          <cell r="N66">
            <v>14</v>
          </cell>
          <cell r="O66">
            <v>0</v>
          </cell>
          <cell r="Y66">
            <v>4</v>
          </cell>
          <cell r="Z66">
            <v>0</v>
          </cell>
          <cell r="AA66">
            <v>0</v>
          </cell>
          <cell r="AK66">
            <v>67</v>
          </cell>
          <cell r="AL66">
            <v>16</v>
          </cell>
          <cell r="AM66">
            <v>0</v>
          </cell>
        </row>
        <row r="67">
          <cell r="D67">
            <v>300</v>
          </cell>
          <cell r="E67">
            <v>240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Y67">
            <v>4</v>
          </cell>
          <cell r="Z67">
            <v>61</v>
          </cell>
          <cell r="AA67">
            <v>4</v>
          </cell>
          <cell r="AK67">
            <v>0</v>
          </cell>
          <cell r="AL67">
            <v>0</v>
          </cell>
          <cell r="AM67">
            <v>0</v>
          </cell>
        </row>
        <row r="68">
          <cell r="D68">
            <v>170</v>
          </cell>
          <cell r="E68">
            <v>100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Y68">
            <v>10</v>
          </cell>
          <cell r="Z68">
            <v>0</v>
          </cell>
          <cell r="AA68">
            <v>0</v>
          </cell>
          <cell r="AK68">
            <v>0</v>
          </cell>
          <cell r="AL68">
            <v>0</v>
          </cell>
          <cell r="AM68">
            <v>0</v>
          </cell>
        </row>
        <row r="69">
          <cell r="D69">
            <v>179</v>
          </cell>
          <cell r="E69">
            <v>179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Y69">
            <v>7</v>
          </cell>
          <cell r="Z69">
            <v>0</v>
          </cell>
          <cell r="AA69">
            <v>0</v>
          </cell>
          <cell r="AK69">
            <v>0</v>
          </cell>
          <cell r="AL69">
            <v>0</v>
          </cell>
          <cell r="AM69">
            <v>0</v>
          </cell>
        </row>
        <row r="70">
          <cell r="D70">
            <v>600</v>
          </cell>
          <cell r="E70">
            <v>720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Y70">
            <v>9</v>
          </cell>
          <cell r="Z70">
            <v>3</v>
          </cell>
          <cell r="AA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D71">
            <v>230</v>
          </cell>
          <cell r="E71">
            <v>123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Y71">
            <v>8</v>
          </cell>
          <cell r="Z71">
            <v>0</v>
          </cell>
          <cell r="AA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D72">
            <v>120</v>
          </cell>
          <cell r="E72">
            <v>120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Y72">
            <v>0</v>
          </cell>
          <cell r="Z72">
            <v>8</v>
          </cell>
          <cell r="AA72">
            <v>2</v>
          </cell>
          <cell r="AK72">
            <v>0</v>
          </cell>
          <cell r="AL72">
            <v>0</v>
          </cell>
          <cell r="AM72">
            <v>0</v>
          </cell>
        </row>
        <row r="73">
          <cell r="D73">
            <v>606</v>
          </cell>
          <cell r="E73">
            <v>529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Y73">
            <v>4</v>
          </cell>
          <cell r="Z73">
            <v>0</v>
          </cell>
          <cell r="AA73">
            <v>0</v>
          </cell>
          <cell r="AK73">
            <v>0</v>
          </cell>
          <cell r="AL73">
            <v>0</v>
          </cell>
          <cell r="AM73">
            <v>0</v>
          </cell>
        </row>
        <row r="74">
          <cell r="D74">
            <v>1320</v>
          </cell>
          <cell r="E74">
            <v>1200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Y74">
            <v>6</v>
          </cell>
          <cell r="Z74">
            <v>123</v>
          </cell>
          <cell r="AA74">
            <v>7</v>
          </cell>
          <cell r="AK74">
            <v>0</v>
          </cell>
          <cell r="AL74">
            <v>0</v>
          </cell>
          <cell r="AM74">
            <v>0</v>
          </cell>
        </row>
        <row r="75">
          <cell r="D75">
            <v>180</v>
          </cell>
          <cell r="E75">
            <v>120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Y75">
            <v>15</v>
          </cell>
          <cell r="Z75">
            <v>16</v>
          </cell>
          <cell r="AA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D76">
            <v>180</v>
          </cell>
          <cell r="E76">
            <v>180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Y76">
            <v>0</v>
          </cell>
          <cell r="Z76">
            <v>21</v>
          </cell>
          <cell r="AA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D77">
            <v>240</v>
          </cell>
          <cell r="E77">
            <v>240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Y77">
            <v>0</v>
          </cell>
          <cell r="Z77">
            <v>5</v>
          </cell>
          <cell r="AA77">
            <v>0</v>
          </cell>
          <cell r="AK77">
            <v>0</v>
          </cell>
          <cell r="AL77">
            <v>0</v>
          </cell>
          <cell r="AM77">
            <v>0</v>
          </cell>
        </row>
        <row r="78">
          <cell r="D78">
            <v>420</v>
          </cell>
          <cell r="E78">
            <v>420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Y78">
            <v>546</v>
          </cell>
          <cell r="Z78">
            <v>158</v>
          </cell>
          <cell r="AA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D79">
            <v>120</v>
          </cell>
          <cell r="E79">
            <v>120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Y79">
            <v>0</v>
          </cell>
          <cell r="Z79">
            <v>39</v>
          </cell>
          <cell r="AA79">
            <v>0</v>
          </cell>
          <cell r="AK79">
            <v>0</v>
          </cell>
          <cell r="AL79">
            <v>0</v>
          </cell>
          <cell r="AM79">
            <v>0</v>
          </cell>
        </row>
        <row r="80">
          <cell r="D80">
            <v>360</v>
          </cell>
          <cell r="E80">
            <v>300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Y80">
            <v>3</v>
          </cell>
          <cell r="Z80">
            <v>9</v>
          </cell>
          <cell r="AA80">
            <v>8</v>
          </cell>
          <cell r="AK80">
            <v>0</v>
          </cell>
          <cell r="AL80">
            <v>0</v>
          </cell>
          <cell r="AM80">
            <v>0</v>
          </cell>
        </row>
        <row r="81">
          <cell r="D81">
            <v>120</v>
          </cell>
          <cell r="E81">
            <v>120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Y81">
            <v>12</v>
          </cell>
          <cell r="Z81">
            <v>0</v>
          </cell>
          <cell r="AA81">
            <v>3</v>
          </cell>
          <cell r="AK81">
            <v>0</v>
          </cell>
          <cell r="AL81">
            <v>0</v>
          </cell>
          <cell r="AM81">
            <v>0</v>
          </cell>
        </row>
        <row r="82">
          <cell r="D82">
            <v>400</v>
          </cell>
          <cell r="E82">
            <v>400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Y82">
            <v>7</v>
          </cell>
          <cell r="Z82">
            <v>45</v>
          </cell>
          <cell r="AA82">
            <v>0</v>
          </cell>
          <cell r="AK82">
            <v>0</v>
          </cell>
          <cell r="AL82">
            <v>0</v>
          </cell>
          <cell r="AM82">
            <v>0</v>
          </cell>
        </row>
        <row r="83">
          <cell r="D83">
            <v>240</v>
          </cell>
          <cell r="E83">
            <v>240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Y83">
            <v>0</v>
          </cell>
          <cell r="Z83">
            <v>4</v>
          </cell>
          <cell r="AA83">
            <v>2</v>
          </cell>
          <cell r="AK83">
            <v>0</v>
          </cell>
          <cell r="AL83">
            <v>0</v>
          </cell>
          <cell r="AM83">
            <v>0</v>
          </cell>
        </row>
        <row r="84">
          <cell r="D84">
            <v>300</v>
          </cell>
          <cell r="E84">
            <v>300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Y84">
            <v>15</v>
          </cell>
          <cell r="Z84">
            <v>23</v>
          </cell>
          <cell r="AA84">
            <v>0</v>
          </cell>
          <cell r="AK84">
            <v>0</v>
          </cell>
          <cell r="AL84">
            <v>0</v>
          </cell>
          <cell r="AM84">
            <v>0</v>
          </cell>
        </row>
        <row r="85">
          <cell r="D85">
            <v>120</v>
          </cell>
          <cell r="E85">
            <v>120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Y85">
            <v>0</v>
          </cell>
          <cell r="Z85">
            <v>0</v>
          </cell>
          <cell r="AA85">
            <v>0</v>
          </cell>
          <cell r="AK85">
            <v>0</v>
          </cell>
          <cell r="AL85">
            <v>0</v>
          </cell>
          <cell r="AM85">
            <v>0</v>
          </cell>
        </row>
        <row r="86">
          <cell r="D86">
            <v>75</v>
          </cell>
          <cell r="E86">
            <v>60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Y86">
            <v>5</v>
          </cell>
          <cell r="Z86">
            <v>16</v>
          </cell>
          <cell r="AA86">
            <v>1</v>
          </cell>
          <cell r="AK86">
            <v>0</v>
          </cell>
          <cell r="AL86">
            <v>0</v>
          </cell>
          <cell r="AM86">
            <v>0</v>
          </cell>
        </row>
        <row r="87">
          <cell r="D87">
            <v>60</v>
          </cell>
          <cell r="E87">
            <v>60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Y87">
            <v>0</v>
          </cell>
          <cell r="Z87">
            <v>9</v>
          </cell>
          <cell r="AA87">
            <v>0</v>
          </cell>
          <cell r="AK87">
            <v>0</v>
          </cell>
          <cell r="AL87">
            <v>0</v>
          </cell>
          <cell r="AM87">
            <v>0</v>
          </cell>
        </row>
        <row r="88">
          <cell r="D88">
            <v>180</v>
          </cell>
          <cell r="E88">
            <v>180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Y88">
            <v>0</v>
          </cell>
          <cell r="Z88">
            <v>42</v>
          </cell>
          <cell r="AA88">
            <v>0</v>
          </cell>
          <cell r="AK88">
            <v>0</v>
          </cell>
          <cell r="AL88">
            <v>0</v>
          </cell>
          <cell r="AM88">
            <v>0</v>
          </cell>
        </row>
        <row r="89">
          <cell r="D89">
            <v>76</v>
          </cell>
          <cell r="E89">
            <v>76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Y89">
            <v>29</v>
          </cell>
          <cell r="Z89">
            <v>76</v>
          </cell>
          <cell r="AA89">
            <v>4</v>
          </cell>
          <cell r="AK89">
            <v>0</v>
          </cell>
          <cell r="AL89">
            <v>0</v>
          </cell>
          <cell r="AM89">
            <v>0</v>
          </cell>
        </row>
        <row r="90">
          <cell r="D90">
            <v>180</v>
          </cell>
          <cell r="E90">
            <v>60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Y90">
            <v>68</v>
          </cell>
          <cell r="Z90">
            <v>36</v>
          </cell>
          <cell r="AA90">
            <v>7</v>
          </cell>
          <cell r="AK90">
            <v>0</v>
          </cell>
          <cell r="AL90">
            <v>0</v>
          </cell>
          <cell r="AM90">
            <v>0</v>
          </cell>
        </row>
        <row r="91">
          <cell r="D91">
            <v>120</v>
          </cell>
          <cell r="E91">
            <v>120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Y91">
            <v>0</v>
          </cell>
          <cell r="Z91">
            <v>0</v>
          </cell>
          <cell r="AA91">
            <v>0</v>
          </cell>
          <cell r="AK91">
            <v>0</v>
          </cell>
          <cell r="AL91">
            <v>0</v>
          </cell>
          <cell r="AM91">
            <v>0</v>
          </cell>
        </row>
        <row r="92">
          <cell r="D92">
            <v>210</v>
          </cell>
          <cell r="E92">
            <v>180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Y92">
            <v>0</v>
          </cell>
          <cell r="Z92">
            <v>0</v>
          </cell>
          <cell r="AA92">
            <v>0</v>
          </cell>
          <cell r="AK92">
            <v>0</v>
          </cell>
          <cell r="AL92">
            <v>0</v>
          </cell>
          <cell r="AM92">
            <v>0</v>
          </cell>
        </row>
        <row r="93">
          <cell r="D93">
            <v>480</v>
          </cell>
          <cell r="E93">
            <v>480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Y93">
            <v>30</v>
          </cell>
          <cell r="Z93">
            <v>24</v>
          </cell>
          <cell r="AA93">
            <v>0</v>
          </cell>
          <cell r="AK93">
            <v>0</v>
          </cell>
          <cell r="AL93">
            <v>0</v>
          </cell>
          <cell r="AM93">
            <v>0</v>
          </cell>
        </row>
        <row r="94">
          <cell r="D94">
            <v>70</v>
          </cell>
          <cell r="E94">
            <v>75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Y94">
            <v>0</v>
          </cell>
          <cell r="Z94">
            <v>7</v>
          </cell>
          <cell r="AA94">
            <v>0</v>
          </cell>
          <cell r="AK94">
            <v>0</v>
          </cell>
          <cell r="AL94">
            <v>0</v>
          </cell>
          <cell r="AM94">
            <v>0</v>
          </cell>
        </row>
        <row r="95">
          <cell r="D95">
            <v>340</v>
          </cell>
          <cell r="E95">
            <v>400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50</v>
          </cell>
          <cell r="K95">
            <v>25</v>
          </cell>
          <cell r="L95">
            <v>20</v>
          </cell>
          <cell r="M95">
            <v>15</v>
          </cell>
          <cell r="N95">
            <v>30</v>
          </cell>
          <cell r="O95">
            <v>0</v>
          </cell>
          <cell r="Y95">
            <v>112</v>
          </cell>
          <cell r="Z95">
            <v>22</v>
          </cell>
          <cell r="AA95">
            <v>14</v>
          </cell>
          <cell r="AK95">
            <v>26</v>
          </cell>
          <cell r="AL95">
            <v>6</v>
          </cell>
          <cell r="AM95">
            <v>4</v>
          </cell>
        </row>
        <row r="96">
          <cell r="D96">
            <v>159</v>
          </cell>
          <cell r="E96">
            <v>159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Y96">
            <v>0</v>
          </cell>
          <cell r="Z96">
            <v>0</v>
          </cell>
          <cell r="AA96">
            <v>0</v>
          </cell>
          <cell r="AK96">
            <v>0</v>
          </cell>
          <cell r="AL96">
            <v>0</v>
          </cell>
          <cell r="AM96">
            <v>0</v>
          </cell>
        </row>
        <row r="97">
          <cell r="D97">
            <v>360</v>
          </cell>
          <cell r="E97">
            <v>360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Y97">
            <v>0</v>
          </cell>
          <cell r="Z97">
            <v>12</v>
          </cell>
          <cell r="AA97">
            <v>0</v>
          </cell>
          <cell r="AK97">
            <v>0</v>
          </cell>
          <cell r="AL97">
            <v>0</v>
          </cell>
          <cell r="AM97">
            <v>0</v>
          </cell>
        </row>
        <row r="98">
          <cell r="D98">
            <v>240</v>
          </cell>
          <cell r="E98">
            <v>240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Y98">
            <v>3</v>
          </cell>
          <cell r="Z98">
            <v>5</v>
          </cell>
          <cell r="AA98">
            <v>0</v>
          </cell>
          <cell r="AK98">
            <v>0</v>
          </cell>
          <cell r="AL98">
            <v>0</v>
          </cell>
          <cell r="AM98">
            <v>0</v>
          </cell>
        </row>
        <row r="99">
          <cell r="D99">
            <v>1140</v>
          </cell>
          <cell r="E99">
            <v>1020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Y99">
            <v>205</v>
          </cell>
          <cell r="Z99">
            <v>22</v>
          </cell>
          <cell r="AA99">
            <v>2</v>
          </cell>
          <cell r="AK99">
            <v>0</v>
          </cell>
          <cell r="AL99">
            <v>0</v>
          </cell>
          <cell r="AM99">
            <v>0</v>
          </cell>
        </row>
        <row r="100">
          <cell r="D100">
            <v>230</v>
          </cell>
          <cell r="E100">
            <v>330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Y100">
            <v>0</v>
          </cell>
          <cell r="Z100">
            <v>3</v>
          </cell>
          <cell r="AA100">
            <v>0</v>
          </cell>
          <cell r="AK100">
            <v>0</v>
          </cell>
          <cell r="AL100">
            <v>0</v>
          </cell>
          <cell r="AM100">
            <v>0</v>
          </cell>
        </row>
        <row r="101">
          <cell r="D101">
            <v>115</v>
          </cell>
          <cell r="E101">
            <v>115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Y101">
            <v>55</v>
          </cell>
          <cell r="Z101">
            <v>0</v>
          </cell>
          <cell r="AA101">
            <v>0</v>
          </cell>
          <cell r="AK101">
            <v>0</v>
          </cell>
          <cell r="AL101">
            <v>0</v>
          </cell>
          <cell r="AM101">
            <v>0</v>
          </cell>
        </row>
        <row r="102">
          <cell r="D102">
            <v>240</v>
          </cell>
          <cell r="E102">
            <v>240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60</v>
          </cell>
          <cell r="K102">
            <v>60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Y102">
            <v>23</v>
          </cell>
          <cell r="Z102">
            <v>17</v>
          </cell>
          <cell r="AA102">
            <v>0</v>
          </cell>
          <cell r="AK102">
            <v>8</v>
          </cell>
          <cell r="AL102">
            <v>0</v>
          </cell>
          <cell r="AM102">
            <v>0</v>
          </cell>
        </row>
        <row r="103">
          <cell r="D103">
            <v>124</v>
          </cell>
          <cell r="E103">
            <v>124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Y103">
            <v>6</v>
          </cell>
          <cell r="Z103">
            <v>0</v>
          </cell>
          <cell r="AA103">
            <v>0</v>
          </cell>
          <cell r="AK103">
            <v>0</v>
          </cell>
          <cell r="AL103">
            <v>0</v>
          </cell>
          <cell r="AM103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2">
          <cell r="DS2">
            <v>360</v>
          </cell>
        </row>
        <row r="3">
          <cell r="DS3">
            <v>484</v>
          </cell>
        </row>
        <row r="4">
          <cell r="DS4">
            <v>480</v>
          </cell>
        </row>
        <row r="5">
          <cell r="DS5">
            <v>213</v>
          </cell>
        </row>
        <row r="6">
          <cell r="DS6">
            <v>660</v>
          </cell>
        </row>
        <row r="7">
          <cell r="DS7">
            <v>480</v>
          </cell>
        </row>
        <row r="8">
          <cell r="DS8">
            <v>720</v>
          </cell>
        </row>
        <row r="9">
          <cell r="DS9">
            <v>360</v>
          </cell>
        </row>
        <row r="10">
          <cell r="DS10">
            <v>240</v>
          </cell>
        </row>
        <row r="11">
          <cell r="DS11">
            <v>720</v>
          </cell>
        </row>
        <row r="12">
          <cell r="DS12">
            <v>240</v>
          </cell>
        </row>
        <row r="13">
          <cell r="DS13">
            <v>840</v>
          </cell>
        </row>
        <row r="14">
          <cell r="DS14">
            <v>1380</v>
          </cell>
        </row>
        <row r="15">
          <cell r="DS15">
            <v>345</v>
          </cell>
        </row>
        <row r="16">
          <cell r="DS16">
            <v>883</v>
          </cell>
        </row>
        <row r="17">
          <cell r="DS17">
            <v>315</v>
          </cell>
        </row>
        <row r="18">
          <cell r="DS18">
            <v>814</v>
          </cell>
        </row>
        <row r="19">
          <cell r="DS19">
            <v>360</v>
          </cell>
        </row>
        <row r="20">
          <cell r="DS20">
            <v>757</v>
          </cell>
        </row>
        <row r="21">
          <cell r="DS21">
            <v>1052</v>
          </cell>
          <cell r="ED21">
            <v>605</v>
          </cell>
        </row>
        <row r="22">
          <cell r="DS22">
            <v>340</v>
          </cell>
        </row>
        <row r="23">
          <cell r="DS23">
            <v>290</v>
          </cell>
        </row>
        <row r="24">
          <cell r="DS24">
            <v>990</v>
          </cell>
        </row>
        <row r="25">
          <cell r="DS25">
            <v>318</v>
          </cell>
        </row>
        <row r="26">
          <cell r="DS26">
            <v>1024</v>
          </cell>
        </row>
        <row r="27">
          <cell r="DS27">
            <v>360</v>
          </cell>
        </row>
        <row r="28">
          <cell r="DS28">
            <v>720</v>
          </cell>
        </row>
        <row r="29">
          <cell r="DS29">
            <v>312</v>
          </cell>
        </row>
        <row r="30">
          <cell r="DS30">
            <v>480</v>
          </cell>
        </row>
        <row r="31">
          <cell r="DS31">
            <v>330</v>
          </cell>
        </row>
        <row r="32">
          <cell r="DS32">
            <v>2213</v>
          </cell>
        </row>
        <row r="33">
          <cell r="DS33">
            <v>1200</v>
          </cell>
        </row>
        <row r="34">
          <cell r="DS34">
            <v>480</v>
          </cell>
        </row>
        <row r="35">
          <cell r="DS35">
            <v>230</v>
          </cell>
        </row>
        <row r="36">
          <cell r="DS36">
            <v>214</v>
          </cell>
        </row>
        <row r="37">
          <cell r="DS37">
            <v>626</v>
          </cell>
        </row>
        <row r="38">
          <cell r="DS38">
            <v>246</v>
          </cell>
        </row>
        <row r="39">
          <cell r="DS39">
            <v>581</v>
          </cell>
        </row>
        <row r="40">
          <cell r="DS40">
            <v>316</v>
          </cell>
        </row>
        <row r="41">
          <cell r="DS41">
            <v>1170</v>
          </cell>
        </row>
        <row r="42">
          <cell r="DS42">
            <v>240</v>
          </cell>
        </row>
        <row r="43">
          <cell r="DS43">
            <v>190</v>
          </cell>
        </row>
        <row r="44">
          <cell r="DS44">
            <v>120</v>
          </cell>
        </row>
        <row r="45">
          <cell r="DS45">
            <v>256</v>
          </cell>
        </row>
        <row r="46">
          <cell r="DS46">
            <v>210</v>
          </cell>
        </row>
        <row r="47">
          <cell r="DS47">
            <v>480</v>
          </cell>
        </row>
        <row r="48">
          <cell r="DS48">
            <v>3360</v>
          </cell>
          <cell r="ED48">
            <v>300</v>
          </cell>
        </row>
        <row r="49">
          <cell r="DS49">
            <v>1190</v>
          </cell>
        </row>
        <row r="50">
          <cell r="DS50">
            <v>365</v>
          </cell>
        </row>
        <row r="51">
          <cell r="DS51">
            <v>180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2B5FA-4892-436F-BE9E-E9888134EB65}">
  <dimension ref="A1:D1718"/>
  <sheetViews>
    <sheetView topLeftCell="A1068" workbookViewId="0">
      <selection activeCell="E2" sqref="E2"/>
    </sheetView>
  </sheetViews>
  <sheetFormatPr defaultRowHeight="15" x14ac:dyDescent="0.25"/>
  <cols>
    <col min="2" max="2" width="10.42578125" bestFit="1" customWidth="1"/>
    <col min="3" max="3" width="9.7109375" bestFit="1" customWidth="1"/>
    <col min="7" max="7" width="12" bestFit="1" customWidth="1"/>
    <col min="8" max="9" width="11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1</v>
      </c>
      <c r="B2">
        <v>228365.65826651393</v>
      </c>
      <c r="C2">
        <v>2142123.4486445207</v>
      </c>
      <c r="D2" s="1">
        <v>25.96</v>
      </c>
    </row>
    <row r="3" spans="1:4" x14ac:dyDescent="0.25">
      <c r="A3">
        <v>2</v>
      </c>
      <c r="B3">
        <v>142298.71711711711</v>
      </c>
      <c r="C3">
        <v>2365653.2594594597</v>
      </c>
      <c r="D3" s="1">
        <v>26.78</v>
      </c>
    </row>
    <row r="4" spans="1:4" x14ac:dyDescent="0.25">
      <c r="A4">
        <v>3</v>
      </c>
      <c r="B4">
        <v>81072.935364727615</v>
      </c>
      <c r="C4">
        <v>1329639.889196676</v>
      </c>
      <c r="D4" s="1">
        <v>20.61</v>
      </c>
    </row>
    <row r="5" spans="1:4" x14ac:dyDescent="0.25">
      <c r="A5">
        <v>4</v>
      </c>
      <c r="B5">
        <v>242106.57657657657</v>
      </c>
      <c r="C5">
        <v>331391.64350064349</v>
      </c>
      <c r="D5" s="1">
        <v>10.95</v>
      </c>
    </row>
    <row r="6" spans="1:4" x14ac:dyDescent="0.25">
      <c r="A6">
        <v>5</v>
      </c>
      <c r="B6">
        <v>290279.75746268657</v>
      </c>
      <c r="C6">
        <v>729465.4860074626</v>
      </c>
      <c r="D6" s="1">
        <v>19.97</v>
      </c>
    </row>
    <row r="7" spans="1:4" x14ac:dyDescent="0.25">
      <c r="A7">
        <v>6</v>
      </c>
      <c r="B7">
        <v>155573.01691729322</v>
      </c>
      <c r="C7">
        <v>1094810.0206766918</v>
      </c>
      <c r="D7" s="1">
        <v>20.73</v>
      </c>
    </row>
    <row r="8" spans="1:4" x14ac:dyDescent="0.25">
      <c r="A8">
        <v>7</v>
      </c>
      <c r="B8">
        <v>91596.193415637841</v>
      </c>
      <c r="C8">
        <v>855316.35802469123</v>
      </c>
      <c r="D8" s="1">
        <v>17.350000000000001</v>
      </c>
    </row>
    <row r="9" spans="1:4" x14ac:dyDescent="0.25">
      <c r="A9">
        <v>8</v>
      </c>
      <c r="B9">
        <v>146426.73518518519</v>
      </c>
      <c r="C9">
        <v>1855467.7254629631</v>
      </c>
      <c r="D9" s="1">
        <v>24.64</v>
      </c>
    </row>
    <row r="10" spans="1:4" x14ac:dyDescent="0.25">
      <c r="A10">
        <v>9</v>
      </c>
      <c r="B10">
        <v>88700.170192307691</v>
      </c>
      <c r="C10">
        <v>727331.73141025624</v>
      </c>
      <c r="D10" s="1">
        <v>16.62</v>
      </c>
    </row>
    <row r="11" spans="1:4" x14ac:dyDescent="0.25">
      <c r="A11">
        <v>10</v>
      </c>
      <c r="B11">
        <v>36125.571815718162</v>
      </c>
      <c r="C11">
        <v>463402.95528455282</v>
      </c>
      <c r="D11" s="1">
        <v>10.26</v>
      </c>
    </row>
    <row r="12" spans="1:4" x14ac:dyDescent="0.25">
      <c r="A12">
        <v>11</v>
      </c>
      <c r="B12">
        <v>32690.620895522388</v>
      </c>
      <c r="C12">
        <v>6348829.5472636819</v>
      </c>
      <c r="D12" s="1">
        <v>24.02</v>
      </c>
    </row>
    <row r="13" spans="1:4" x14ac:dyDescent="0.25">
      <c r="A13">
        <v>12</v>
      </c>
      <c r="B13">
        <v>53291.473550031864</v>
      </c>
      <c r="C13">
        <v>430425.69088591455</v>
      </c>
      <c r="D13" s="1">
        <v>13.32</v>
      </c>
    </row>
    <row r="14" spans="1:4" x14ac:dyDescent="0.25">
      <c r="A14">
        <v>13</v>
      </c>
      <c r="B14">
        <v>104296.19087301589</v>
      </c>
      <c r="C14">
        <v>584172.98611111112</v>
      </c>
      <c r="D14" s="1">
        <v>15.88</v>
      </c>
    </row>
    <row r="15" spans="1:4" x14ac:dyDescent="0.25">
      <c r="A15">
        <v>14</v>
      </c>
      <c r="B15">
        <v>441612.57569974562</v>
      </c>
      <c r="C15">
        <v>627436.83587786264</v>
      </c>
      <c r="D15" s="1">
        <v>20.29</v>
      </c>
    </row>
    <row r="16" spans="1:4" x14ac:dyDescent="0.25">
      <c r="A16">
        <v>15</v>
      </c>
      <c r="B16">
        <v>76484.475213675221</v>
      </c>
      <c r="C16">
        <v>412901.36524216522</v>
      </c>
      <c r="D16" s="1">
        <v>12.98</v>
      </c>
    </row>
    <row r="17" spans="1:4" x14ac:dyDescent="0.25">
      <c r="A17">
        <v>16</v>
      </c>
      <c r="B17">
        <v>137588.39112903224</v>
      </c>
      <c r="C17">
        <v>473103.46505376347</v>
      </c>
      <c r="D17" s="1">
        <v>14.52</v>
      </c>
    </row>
    <row r="18" spans="1:4" x14ac:dyDescent="0.25">
      <c r="A18">
        <v>17</v>
      </c>
      <c r="B18">
        <v>192578.50370370367</v>
      </c>
      <c r="C18">
        <v>1065242.311111111</v>
      </c>
      <c r="D18" s="1">
        <v>19.239999999999998</v>
      </c>
    </row>
    <row r="19" spans="1:4" x14ac:dyDescent="0.25">
      <c r="A19">
        <v>18</v>
      </c>
      <c r="B19">
        <v>271570.36138290929</v>
      </c>
      <c r="C19">
        <v>538110.38095238095</v>
      </c>
      <c r="D19" s="1">
        <v>18.010000000000002</v>
      </c>
    </row>
    <row r="20" spans="1:4" x14ac:dyDescent="0.25">
      <c r="A20">
        <v>19</v>
      </c>
      <c r="B20">
        <v>105226.10526315791</v>
      </c>
      <c r="C20">
        <v>482801.43684210529</v>
      </c>
      <c r="D20" s="1">
        <v>11.28</v>
      </c>
    </row>
    <row r="21" spans="1:4" x14ac:dyDescent="0.25">
      <c r="A21">
        <v>20</v>
      </c>
      <c r="B21">
        <v>110141.41414141415</v>
      </c>
      <c r="C21">
        <v>505202.02020202018</v>
      </c>
      <c r="D21" s="1">
        <v>12.04</v>
      </c>
    </row>
    <row r="22" spans="1:4" x14ac:dyDescent="0.25">
      <c r="A22">
        <v>21</v>
      </c>
      <c r="B22">
        <v>225722.80069444445</v>
      </c>
      <c r="C22">
        <v>1017899.6854166668</v>
      </c>
      <c r="D22" s="1">
        <v>21.13</v>
      </c>
    </row>
    <row r="23" spans="1:4" x14ac:dyDescent="0.25">
      <c r="A23">
        <v>22</v>
      </c>
      <c r="B23">
        <v>263716.19335511985</v>
      </c>
      <c r="C23">
        <v>786973.3823529412</v>
      </c>
      <c r="D23" s="1">
        <v>20.7</v>
      </c>
    </row>
    <row r="24" spans="1:4" x14ac:dyDescent="0.25">
      <c r="A24">
        <v>23</v>
      </c>
      <c r="B24">
        <v>86566.744212962964</v>
      </c>
      <c r="C24">
        <v>609493.26446759247</v>
      </c>
      <c r="D24" s="1">
        <v>15.83</v>
      </c>
    </row>
    <row r="25" spans="1:4" x14ac:dyDescent="0.25">
      <c r="A25">
        <v>24</v>
      </c>
      <c r="B25">
        <v>130617.56749015395</v>
      </c>
      <c r="C25">
        <v>678497.96706050832</v>
      </c>
      <c r="D25" s="1">
        <v>17.82</v>
      </c>
    </row>
    <row r="26" spans="1:4" x14ac:dyDescent="0.25">
      <c r="A26">
        <v>25</v>
      </c>
      <c r="B26">
        <v>103171.03138888889</v>
      </c>
      <c r="C26">
        <v>304908.99527777778</v>
      </c>
      <c r="D26" s="1">
        <v>11.28</v>
      </c>
    </row>
    <row r="27" spans="1:4" x14ac:dyDescent="0.25">
      <c r="A27">
        <v>26</v>
      </c>
      <c r="B27">
        <v>542988.78150633851</v>
      </c>
      <c r="C27">
        <v>663737.97688292316</v>
      </c>
      <c r="D27" s="1">
        <v>20.84</v>
      </c>
    </row>
    <row r="28" spans="1:4" x14ac:dyDescent="0.25">
      <c r="A28">
        <v>27</v>
      </c>
      <c r="B28">
        <v>14430.056944444443</v>
      </c>
      <c r="C28">
        <v>156135.90740740742</v>
      </c>
      <c r="D28" s="1">
        <v>5.87</v>
      </c>
    </row>
    <row r="29" spans="1:4" x14ac:dyDescent="0.25">
      <c r="A29">
        <v>28</v>
      </c>
      <c r="B29">
        <v>9056.2421124828543</v>
      </c>
      <c r="C29">
        <v>316107.25486968452</v>
      </c>
      <c r="D29" s="1">
        <v>7.78</v>
      </c>
    </row>
    <row r="30" spans="1:4" x14ac:dyDescent="0.25">
      <c r="A30">
        <v>29</v>
      </c>
      <c r="B30">
        <v>19347.125</v>
      </c>
      <c r="C30">
        <v>607410.73055555555</v>
      </c>
      <c r="D30" s="1">
        <v>10.09</v>
      </c>
    </row>
    <row r="31" spans="1:4" x14ac:dyDescent="0.25">
      <c r="A31">
        <v>30</v>
      </c>
      <c r="B31">
        <v>18686.68611111111</v>
      </c>
      <c r="C31">
        <v>704555.58425925917</v>
      </c>
      <c r="D31" s="1">
        <v>14.23</v>
      </c>
    </row>
    <row r="32" spans="1:4" x14ac:dyDescent="0.25">
      <c r="A32">
        <v>31</v>
      </c>
      <c r="B32">
        <v>301160.16944444441</v>
      </c>
      <c r="C32">
        <v>1392899.7203703702</v>
      </c>
      <c r="D32" s="1">
        <v>27.21</v>
      </c>
    </row>
    <row r="33" spans="1:4" x14ac:dyDescent="0.25">
      <c r="A33">
        <v>32</v>
      </c>
      <c r="B33">
        <v>49360.601058201049</v>
      </c>
      <c r="C33">
        <v>356466.6465608466</v>
      </c>
      <c r="D33" s="1">
        <v>11.19</v>
      </c>
    </row>
    <row r="34" spans="1:4" x14ac:dyDescent="0.25">
      <c r="A34">
        <v>33</v>
      </c>
      <c r="B34">
        <v>154343.95061728396</v>
      </c>
      <c r="C34">
        <v>702602.2086419753</v>
      </c>
      <c r="D34" s="1">
        <v>19.39</v>
      </c>
    </row>
    <row r="35" spans="1:4" x14ac:dyDescent="0.25">
      <c r="A35">
        <v>34</v>
      </c>
      <c r="B35">
        <v>60888.470451237263</v>
      </c>
      <c r="C35">
        <v>205924.67714701602</v>
      </c>
      <c r="D35" s="1">
        <v>8.19</v>
      </c>
    </row>
    <row r="36" spans="1:4" x14ac:dyDescent="0.25">
      <c r="A36">
        <v>35</v>
      </c>
      <c r="B36">
        <v>68182.438888888879</v>
      </c>
      <c r="C36">
        <v>389678.54629629635</v>
      </c>
      <c r="D36" s="1">
        <v>11.8</v>
      </c>
    </row>
    <row r="37" spans="1:4" x14ac:dyDescent="0.25">
      <c r="A37">
        <v>36</v>
      </c>
      <c r="B37">
        <v>94811.701984126994</v>
      </c>
      <c r="C37">
        <v>321371.30714285717</v>
      </c>
      <c r="D37" s="1">
        <v>12.32</v>
      </c>
    </row>
    <row r="38" spans="1:4" x14ac:dyDescent="0.25">
      <c r="A38">
        <v>36</v>
      </c>
      <c r="B38">
        <v>87296.035978835978</v>
      </c>
      <c r="C38">
        <v>441652.99047619052</v>
      </c>
      <c r="D38" s="1">
        <v>18.21</v>
      </c>
    </row>
    <row r="39" spans="1:4" x14ac:dyDescent="0.25">
      <c r="A39">
        <v>38</v>
      </c>
      <c r="B39">
        <v>60040.850347222215</v>
      </c>
      <c r="C39">
        <v>486579.40243055555</v>
      </c>
      <c r="D39" s="1">
        <v>13.29</v>
      </c>
    </row>
    <row r="40" spans="1:4" x14ac:dyDescent="0.25">
      <c r="A40">
        <v>39</v>
      </c>
      <c r="B40">
        <v>35704.424637681157</v>
      </c>
      <c r="C40">
        <v>167939.72898550724</v>
      </c>
      <c r="D40" s="1">
        <v>6.84</v>
      </c>
    </row>
    <row r="41" spans="1:4" x14ac:dyDescent="0.25">
      <c r="A41">
        <v>40</v>
      </c>
      <c r="B41">
        <v>45481.625505050506</v>
      </c>
      <c r="C41">
        <v>271893.66060606064</v>
      </c>
      <c r="D41" s="1">
        <v>8.89</v>
      </c>
    </row>
    <row r="42" spans="1:4" x14ac:dyDescent="0.25">
      <c r="A42">
        <v>41</v>
      </c>
      <c r="B42">
        <v>62614.626666666671</v>
      </c>
      <c r="C42">
        <v>486002.81403508765</v>
      </c>
      <c r="D42" s="1">
        <v>10.81</v>
      </c>
    </row>
    <row r="43" spans="1:4" x14ac:dyDescent="0.25">
      <c r="A43">
        <v>42</v>
      </c>
      <c r="B43">
        <v>69433.333333333328</v>
      </c>
      <c r="C43">
        <v>537133.80763888883</v>
      </c>
      <c r="D43" s="1">
        <v>15.51</v>
      </c>
    </row>
    <row r="44" spans="1:4" x14ac:dyDescent="0.25">
      <c r="A44">
        <v>43</v>
      </c>
      <c r="B44">
        <v>141870.64334305152</v>
      </c>
      <c r="C44">
        <v>496910.02526724973</v>
      </c>
      <c r="D44" s="1">
        <v>18.079999999999998</v>
      </c>
    </row>
    <row r="45" spans="1:4" x14ac:dyDescent="0.25">
      <c r="A45">
        <v>44</v>
      </c>
      <c r="B45">
        <v>47333.308695652173</v>
      </c>
      <c r="C45">
        <v>528188.36932367145</v>
      </c>
      <c r="D45" s="1">
        <v>12.78</v>
      </c>
    </row>
    <row r="46" spans="1:4" x14ac:dyDescent="0.25">
      <c r="A46">
        <v>45</v>
      </c>
      <c r="B46">
        <v>97847.898148148131</v>
      </c>
      <c r="C46">
        <v>474836.32361111109</v>
      </c>
      <c r="D46" s="1">
        <v>13.81</v>
      </c>
    </row>
    <row r="47" spans="1:4" x14ac:dyDescent="0.25">
      <c r="A47">
        <v>46</v>
      </c>
      <c r="B47">
        <v>148367.50216450216</v>
      </c>
      <c r="C47">
        <v>931822.48051948054</v>
      </c>
      <c r="D47" s="1">
        <v>19.190000000000001</v>
      </c>
    </row>
    <row r="48" spans="1:4" x14ac:dyDescent="0.25">
      <c r="A48">
        <v>47</v>
      </c>
      <c r="B48">
        <v>12702.324747474748</v>
      </c>
      <c r="C48">
        <v>163712.19141414142</v>
      </c>
      <c r="D48" s="1">
        <v>6.05</v>
      </c>
    </row>
    <row r="49" spans="1:4" x14ac:dyDescent="0.25">
      <c r="A49">
        <v>48</v>
      </c>
      <c r="B49">
        <v>107891.01388888888</v>
      </c>
      <c r="C49">
        <v>598348.59</v>
      </c>
      <c r="D49" s="1">
        <v>13.51</v>
      </c>
    </row>
    <row r="50" spans="1:4" x14ac:dyDescent="0.25">
      <c r="A50">
        <v>49</v>
      </c>
      <c r="B50">
        <v>8748.4983333333348</v>
      </c>
      <c r="C50">
        <v>151004.34166666665</v>
      </c>
      <c r="D50" s="1">
        <v>4.55</v>
      </c>
    </row>
    <row r="51" spans="1:4" x14ac:dyDescent="0.25">
      <c r="A51">
        <v>50</v>
      </c>
      <c r="B51">
        <v>22322.601626016258</v>
      </c>
      <c r="C51">
        <v>189384.58130081301</v>
      </c>
      <c r="D51" s="1">
        <v>6.6</v>
      </c>
    </row>
    <row r="52" spans="1:4" x14ac:dyDescent="0.25">
      <c r="A52">
        <v>51</v>
      </c>
      <c r="B52">
        <v>13742.055092592593</v>
      </c>
      <c r="C52">
        <v>328067.78287037037</v>
      </c>
      <c r="D52" s="1">
        <v>9.7200000000000006</v>
      </c>
    </row>
    <row r="53" spans="1:4" x14ac:dyDescent="0.25">
      <c r="A53">
        <v>52</v>
      </c>
      <c r="B53">
        <v>140035.66388888887</v>
      </c>
      <c r="C53">
        <v>1053232.8083333333</v>
      </c>
      <c r="D53" s="1">
        <v>20.59</v>
      </c>
    </row>
    <row r="54" spans="1:4" x14ac:dyDescent="0.25">
      <c r="A54">
        <v>53</v>
      </c>
      <c r="B54">
        <v>27669.75</v>
      </c>
      <c r="C54">
        <v>349003.25416666665</v>
      </c>
      <c r="D54" s="1">
        <v>10.09</v>
      </c>
    </row>
    <row r="55" spans="1:4" x14ac:dyDescent="0.25">
      <c r="A55">
        <v>54</v>
      </c>
      <c r="B55">
        <v>90565.422916666677</v>
      </c>
      <c r="C55">
        <v>731909.5145833334</v>
      </c>
      <c r="D55" s="1">
        <v>16.29</v>
      </c>
    </row>
    <row r="56" spans="1:4" x14ac:dyDescent="0.25">
      <c r="A56">
        <v>55</v>
      </c>
      <c r="B56">
        <v>126301.04666666665</v>
      </c>
      <c r="C56">
        <v>375447.58761904761</v>
      </c>
      <c r="D56" s="1">
        <v>15.28</v>
      </c>
    </row>
    <row r="57" spans="1:4" x14ac:dyDescent="0.25">
      <c r="A57">
        <v>56</v>
      </c>
      <c r="B57">
        <v>27423.782142857144</v>
      </c>
      <c r="C57">
        <v>505509.99603174604</v>
      </c>
      <c r="D57" s="1">
        <v>12.35</v>
      </c>
    </row>
    <row r="58" spans="1:4" x14ac:dyDescent="0.25">
      <c r="A58">
        <v>57</v>
      </c>
      <c r="B58">
        <v>33342.797222222223</v>
      </c>
      <c r="C58">
        <v>130237.87708333333</v>
      </c>
      <c r="D58" s="1">
        <v>5.19</v>
      </c>
    </row>
    <row r="59" spans="1:4" x14ac:dyDescent="0.25">
      <c r="A59">
        <v>58</v>
      </c>
      <c r="B59">
        <v>54261.734767025082</v>
      </c>
      <c r="C59">
        <v>697797.52544802858</v>
      </c>
      <c r="D59" s="1">
        <v>15.33</v>
      </c>
    </row>
    <row r="60" spans="1:4" x14ac:dyDescent="0.25">
      <c r="A60">
        <v>59</v>
      </c>
      <c r="B60">
        <v>69121.431481481486</v>
      </c>
      <c r="C60">
        <v>420011.60740740737</v>
      </c>
      <c r="D60" s="1">
        <v>13.06</v>
      </c>
    </row>
    <row r="61" spans="1:4" x14ac:dyDescent="0.25">
      <c r="A61">
        <v>60</v>
      </c>
      <c r="B61">
        <v>27434.233760683757</v>
      </c>
      <c r="C61">
        <v>590786.30085470085</v>
      </c>
      <c r="D61" s="1">
        <v>14.06</v>
      </c>
    </row>
    <row r="62" spans="1:4" x14ac:dyDescent="0.25">
      <c r="A62">
        <v>60</v>
      </c>
      <c r="B62">
        <v>105320.75852272728</v>
      </c>
      <c r="C62">
        <v>1065909.178030303</v>
      </c>
      <c r="D62" s="1">
        <v>18.8</v>
      </c>
    </row>
    <row r="63" spans="1:4" x14ac:dyDescent="0.25">
      <c r="A63">
        <v>62</v>
      </c>
      <c r="B63">
        <v>46349.627860696513</v>
      </c>
      <c r="C63">
        <v>170692.76815920399</v>
      </c>
      <c r="D63" s="1">
        <v>6.88</v>
      </c>
    </row>
    <row r="64" spans="1:4" x14ac:dyDescent="0.25">
      <c r="A64">
        <v>63</v>
      </c>
      <c r="B64">
        <v>17720.825185185186</v>
      </c>
      <c r="C64">
        <v>105358.57851851852</v>
      </c>
      <c r="D64" s="1">
        <v>4.3600000000000003</v>
      </c>
    </row>
    <row r="65" spans="1:4" x14ac:dyDescent="0.25">
      <c r="A65">
        <v>64</v>
      </c>
      <c r="B65">
        <v>82049.686626746508</v>
      </c>
      <c r="C65">
        <v>767014.23652694607</v>
      </c>
      <c r="D65" s="1">
        <v>16.440000000000001</v>
      </c>
    </row>
    <row r="66" spans="1:4" x14ac:dyDescent="0.25">
      <c r="A66">
        <v>65</v>
      </c>
      <c r="B66">
        <v>8333.0864197530864</v>
      </c>
      <c r="C66">
        <v>173045.38148148148</v>
      </c>
      <c r="D66" s="1">
        <v>6.15</v>
      </c>
    </row>
    <row r="67" spans="1:4" x14ac:dyDescent="0.25">
      <c r="A67">
        <v>66</v>
      </c>
      <c r="B67">
        <v>205668.16790123456</v>
      </c>
      <c r="C67">
        <v>468672.12469135801</v>
      </c>
      <c r="D67" s="1">
        <v>18.04</v>
      </c>
    </row>
    <row r="68" spans="1:4" x14ac:dyDescent="0.25">
      <c r="A68">
        <v>67</v>
      </c>
      <c r="B68">
        <v>1175.3370577281191</v>
      </c>
      <c r="C68">
        <v>198845.11731843578</v>
      </c>
      <c r="D68" s="1">
        <v>5.26</v>
      </c>
    </row>
    <row r="69" spans="1:4" x14ac:dyDescent="0.25">
      <c r="A69">
        <v>68</v>
      </c>
      <c r="B69">
        <v>33874.616666666661</v>
      </c>
      <c r="C69">
        <v>505794.04419191921</v>
      </c>
      <c r="D69" s="1">
        <v>12.26</v>
      </c>
    </row>
    <row r="70" spans="1:4" x14ac:dyDescent="0.25">
      <c r="A70">
        <v>69</v>
      </c>
      <c r="B70">
        <v>92833.752596789433</v>
      </c>
      <c r="C70">
        <v>335312.19735599618</v>
      </c>
      <c r="D70" s="1">
        <v>14.8</v>
      </c>
    </row>
    <row r="71" spans="1:4" x14ac:dyDescent="0.25">
      <c r="A71">
        <v>70</v>
      </c>
      <c r="B71">
        <v>52446.762500000004</v>
      </c>
      <c r="C71">
        <v>548161.66111111117</v>
      </c>
      <c r="D71" s="1">
        <v>13.62</v>
      </c>
    </row>
    <row r="72" spans="1:4" x14ac:dyDescent="0.25">
      <c r="A72">
        <v>71</v>
      </c>
      <c r="B72">
        <v>36785.72834067548</v>
      </c>
      <c r="C72">
        <v>386612.26901615271</v>
      </c>
      <c r="D72" s="1">
        <v>11.58</v>
      </c>
    </row>
    <row r="73" spans="1:4" x14ac:dyDescent="0.25">
      <c r="A73">
        <v>72</v>
      </c>
      <c r="B73">
        <v>5985.7101851851839</v>
      </c>
      <c r="C73">
        <v>71826.498412698405</v>
      </c>
      <c r="D73" s="1">
        <v>2.98</v>
      </c>
    </row>
    <row r="74" spans="1:4" x14ac:dyDescent="0.25">
      <c r="A74">
        <v>73</v>
      </c>
      <c r="B74">
        <v>72950.314444444448</v>
      </c>
      <c r="C74">
        <v>779533.74444444443</v>
      </c>
      <c r="D74" s="1">
        <v>18.8</v>
      </c>
    </row>
    <row r="75" spans="1:4" x14ac:dyDescent="0.25">
      <c r="A75">
        <v>74</v>
      </c>
      <c r="B75">
        <v>18562.875</v>
      </c>
      <c r="C75">
        <v>190005.5953703704</v>
      </c>
      <c r="D75" s="1">
        <v>6.76</v>
      </c>
    </row>
    <row r="76" spans="1:4" x14ac:dyDescent="0.25">
      <c r="A76">
        <v>75</v>
      </c>
      <c r="B76">
        <v>55430.938888888886</v>
      </c>
      <c r="C76">
        <v>366658.11319444445</v>
      </c>
      <c r="D76" s="1">
        <v>11.48</v>
      </c>
    </row>
    <row r="77" spans="1:4" x14ac:dyDescent="0.25">
      <c r="A77">
        <v>76</v>
      </c>
      <c r="B77">
        <v>52662.131349206349</v>
      </c>
      <c r="C77">
        <v>331296.03928571427</v>
      </c>
      <c r="D77" s="1">
        <v>10.68</v>
      </c>
    </row>
    <row r="78" spans="1:4" x14ac:dyDescent="0.25">
      <c r="A78">
        <v>77</v>
      </c>
      <c r="B78">
        <v>17798.333333333332</v>
      </c>
      <c r="C78">
        <v>125346.28333333333</v>
      </c>
      <c r="D78" s="1">
        <v>4.97</v>
      </c>
    </row>
    <row r="79" spans="1:4" x14ac:dyDescent="0.25">
      <c r="A79">
        <v>78</v>
      </c>
      <c r="B79">
        <v>19728.78787878788</v>
      </c>
      <c r="C79">
        <v>322992.9292929293</v>
      </c>
      <c r="D79" s="1">
        <v>6.93</v>
      </c>
    </row>
    <row r="80" spans="1:4" x14ac:dyDescent="0.25">
      <c r="A80">
        <v>78</v>
      </c>
      <c r="B80">
        <v>8768.9875000000011</v>
      </c>
      <c r="C80">
        <v>233751.46944444443</v>
      </c>
      <c r="D80" s="1">
        <v>9.76</v>
      </c>
    </row>
    <row r="81" spans="1:4" x14ac:dyDescent="0.25">
      <c r="A81">
        <v>80</v>
      </c>
      <c r="B81">
        <v>20436.004583333332</v>
      </c>
      <c r="C81">
        <v>138467.74291666667</v>
      </c>
      <c r="D81" s="1">
        <v>5.71</v>
      </c>
    </row>
    <row r="82" spans="1:4" x14ac:dyDescent="0.25">
      <c r="A82">
        <v>81</v>
      </c>
      <c r="B82">
        <v>25323.481250000001</v>
      </c>
      <c r="C82">
        <v>274119.49722222221</v>
      </c>
      <c r="D82" s="1">
        <v>9.07</v>
      </c>
    </row>
    <row r="83" spans="1:4" x14ac:dyDescent="0.25">
      <c r="A83">
        <v>82</v>
      </c>
      <c r="B83">
        <v>14938.563333333332</v>
      </c>
      <c r="C83">
        <v>246970.92500000002</v>
      </c>
      <c r="D83" s="1">
        <v>7.52</v>
      </c>
    </row>
    <row r="84" spans="1:4" x14ac:dyDescent="0.25">
      <c r="A84">
        <v>83</v>
      </c>
      <c r="B84">
        <v>55818.255555555566</v>
      </c>
      <c r="C84">
        <v>309733.83333333331</v>
      </c>
      <c r="D84" s="1">
        <v>10.55</v>
      </c>
    </row>
    <row r="85" spans="1:4" x14ac:dyDescent="0.25">
      <c r="A85">
        <v>84</v>
      </c>
      <c r="B85">
        <v>66932.775308641969</v>
      </c>
      <c r="C85">
        <v>444178.80000000005</v>
      </c>
      <c r="D85" s="1">
        <v>12.36</v>
      </c>
    </row>
    <row r="86" spans="1:4" x14ac:dyDescent="0.25">
      <c r="A86">
        <v>85</v>
      </c>
      <c r="B86">
        <v>19729.388888888891</v>
      </c>
      <c r="C86">
        <v>313317.03333333338</v>
      </c>
      <c r="D86" s="1">
        <v>9.43</v>
      </c>
    </row>
    <row r="87" spans="1:4" x14ac:dyDescent="0.25">
      <c r="A87">
        <v>86</v>
      </c>
      <c r="B87">
        <v>67623.687037037045</v>
      </c>
      <c r="C87">
        <v>348281.8361111111</v>
      </c>
      <c r="D87" s="1">
        <v>11.77</v>
      </c>
    </row>
    <row r="88" spans="1:4" x14ac:dyDescent="0.25">
      <c r="A88">
        <v>87</v>
      </c>
      <c r="B88">
        <v>40217.491228070176</v>
      </c>
      <c r="C88">
        <v>135073.98026315789</v>
      </c>
      <c r="D88" s="1">
        <v>5.92</v>
      </c>
    </row>
    <row r="89" spans="1:4" x14ac:dyDescent="0.25">
      <c r="A89">
        <v>88</v>
      </c>
      <c r="B89">
        <v>48758.691666666673</v>
      </c>
      <c r="C89">
        <v>231164.1097222222</v>
      </c>
      <c r="D89" s="1">
        <v>8.49</v>
      </c>
    </row>
    <row r="90" spans="1:4" x14ac:dyDescent="0.25">
      <c r="A90">
        <v>89</v>
      </c>
      <c r="B90">
        <v>55627.804166666669</v>
      </c>
      <c r="C90">
        <v>382895.0166666666</v>
      </c>
      <c r="D90" s="1">
        <v>11.71</v>
      </c>
    </row>
    <row r="91" spans="1:4" x14ac:dyDescent="0.25">
      <c r="A91">
        <v>90</v>
      </c>
      <c r="B91">
        <v>39472.670940170938</v>
      </c>
      <c r="C91">
        <v>365486.97435897432</v>
      </c>
      <c r="D91" s="1">
        <v>11.24</v>
      </c>
    </row>
    <row r="92" spans="1:4" x14ac:dyDescent="0.25">
      <c r="A92">
        <v>91</v>
      </c>
      <c r="B92">
        <v>28691.126041666666</v>
      </c>
      <c r="C92">
        <v>316799.84375</v>
      </c>
      <c r="D92" s="1">
        <v>9.7100000000000009</v>
      </c>
    </row>
    <row r="93" spans="1:4" x14ac:dyDescent="0.25">
      <c r="A93">
        <v>92</v>
      </c>
      <c r="B93">
        <v>28540.68735632184</v>
      </c>
      <c r="C93">
        <v>317663.84827586205</v>
      </c>
      <c r="D93" s="1">
        <v>7.53</v>
      </c>
    </row>
    <row r="94" spans="1:4" x14ac:dyDescent="0.25">
      <c r="A94">
        <v>93</v>
      </c>
      <c r="B94">
        <v>9042.3462121212124</v>
      </c>
      <c r="C94">
        <v>105981.79166666667</v>
      </c>
      <c r="D94" s="1">
        <v>4.25</v>
      </c>
    </row>
    <row r="95" spans="1:4" x14ac:dyDescent="0.25">
      <c r="A95">
        <v>94</v>
      </c>
      <c r="B95">
        <v>17659.377358490568</v>
      </c>
      <c r="C95">
        <v>132767.76624737945</v>
      </c>
      <c r="D95" s="1">
        <v>4.5599999999999996</v>
      </c>
    </row>
    <row r="96" spans="1:4" x14ac:dyDescent="0.25">
      <c r="A96">
        <v>95</v>
      </c>
      <c r="B96">
        <v>65665.616666666669</v>
      </c>
      <c r="C96">
        <v>414454.55879629636</v>
      </c>
      <c r="D96" s="1">
        <v>12.51</v>
      </c>
    </row>
    <row r="97" spans="1:4" x14ac:dyDescent="0.25">
      <c r="A97">
        <v>96</v>
      </c>
      <c r="B97">
        <v>40033.180555555555</v>
      </c>
      <c r="C97">
        <v>188639.78611111114</v>
      </c>
      <c r="D97" s="1">
        <v>6.59</v>
      </c>
    </row>
    <row r="98" spans="1:4" x14ac:dyDescent="0.25">
      <c r="A98" t="s">
        <v>1</v>
      </c>
      <c r="B98">
        <v>40457.817438271602</v>
      </c>
      <c r="C98">
        <v>148505.82577160493</v>
      </c>
      <c r="D98" s="1">
        <v>7.63</v>
      </c>
    </row>
    <row r="99" spans="1:4" x14ac:dyDescent="0.25">
      <c r="A99">
        <v>98</v>
      </c>
      <c r="B99">
        <v>55264.279166666667</v>
      </c>
      <c r="C99">
        <v>424737.34166666662</v>
      </c>
      <c r="D99" s="1">
        <v>12.52</v>
      </c>
    </row>
    <row r="100" spans="1:4" x14ac:dyDescent="0.25">
      <c r="A100">
        <v>99</v>
      </c>
      <c r="B100">
        <v>191763.21014492752</v>
      </c>
      <c r="C100">
        <v>264464.61304347828</v>
      </c>
      <c r="D100" s="1">
        <v>10.89</v>
      </c>
    </row>
    <row r="101" spans="1:4" x14ac:dyDescent="0.25">
      <c r="A101">
        <v>100</v>
      </c>
      <c r="B101">
        <v>8289.4727777777771</v>
      </c>
      <c r="C101">
        <v>177766.83166666667</v>
      </c>
      <c r="D101" s="1">
        <v>6.16</v>
      </c>
    </row>
    <row r="102" spans="1:4" x14ac:dyDescent="0.25">
      <c r="A102">
        <v>100</v>
      </c>
      <c r="B102">
        <v>13791.098118279571</v>
      </c>
      <c r="C102">
        <v>172931.8373655914</v>
      </c>
      <c r="D102" s="1">
        <v>5.26</v>
      </c>
    </row>
    <row r="103" spans="1:4" x14ac:dyDescent="0.25">
      <c r="A103">
        <v>0</v>
      </c>
      <c r="B103">
        <v>228365.65826651393</v>
      </c>
      <c r="C103">
        <v>2142123.4486445207</v>
      </c>
      <c r="D103" s="1">
        <v>25.96</v>
      </c>
    </row>
    <row r="104" spans="1:4" x14ac:dyDescent="0.25">
      <c r="A104">
        <v>0</v>
      </c>
      <c r="B104">
        <v>142298.71711711711</v>
      </c>
      <c r="C104">
        <v>2365653.2594594597</v>
      </c>
      <c r="D104" s="1">
        <v>26.78</v>
      </c>
    </row>
    <row r="105" spans="1:4" x14ac:dyDescent="0.25">
      <c r="A105">
        <v>0</v>
      </c>
      <c r="B105">
        <v>81072.935364727615</v>
      </c>
      <c r="C105">
        <v>1329639.889196676</v>
      </c>
      <c r="D105" s="1">
        <v>20.61</v>
      </c>
    </row>
    <row r="106" spans="1:4" x14ac:dyDescent="0.25">
      <c r="A106">
        <v>0</v>
      </c>
      <c r="B106">
        <v>242106.57657657657</v>
      </c>
      <c r="C106">
        <v>331391.64350064349</v>
      </c>
      <c r="D106" s="1">
        <v>10.95</v>
      </c>
    </row>
    <row r="107" spans="1:4" x14ac:dyDescent="0.25">
      <c r="A107">
        <v>0</v>
      </c>
      <c r="B107">
        <v>290279.75746268657</v>
      </c>
      <c r="C107">
        <v>729465.4860074626</v>
      </c>
      <c r="D107" s="1">
        <v>19.97</v>
      </c>
    </row>
    <row r="108" spans="1:4" x14ac:dyDescent="0.25">
      <c r="A108">
        <v>0</v>
      </c>
      <c r="B108">
        <v>155573.01691729322</v>
      </c>
      <c r="C108">
        <v>1094810.0206766918</v>
      </c>
      <c r="D108" s="1">
        <v>20.73</v>
      </c>
    </row>
    <row r="109" spans="1:4" x14ac:dyDescent="0.25">
      <c r="A109">
        <v>0</v>
      </c>
      <c r="B109">
        <v>91596.193415637841</v>
      </c>
      <c r="C109">
        <v>855316.35802469123</v>
      </c>
      <c r="D109" s="1">
        <v>17.350000000000001</v>
      </c>
    </row>
    <row r="110" spans="1:4" x14ac:dyDescent="0.25">
      <c r="A110">
        <v>0</v>
      </c>
      <c r="B110">
        <v>146426.73518518519</v>
      </c>
      <c r="C110">
        <v>1855467.7254629631</v>
      </c>
      <c r="D110" s="1">
        <v>24.64</v>
      </c>
    </row>
    <row r="111" spans="1:4" x14ac:dyDescent="0.25">
      <c r="A111">
        <v>0</v>
      </c>
      <c r="B111">
        <v>88700.170192307691</v>
      </c>
      <c r="C111">
        <v>727331.73141025624</v>
      </c>
      <c r="D111" s="1">
        <v>16.62</v>
      </c>
    </row>
    <row r="112" spans="1:4" x14ac:dyDescent="0.25">
      <c r="A112">
        <v>0</v>
      </c>
      <c r="B112">
        <v>36125.571815718162</v>
      </c>
      <c r="C112">
        <v>463402.95528455282</v>
      </c>
      <c r="D112" s="1">
        <v>10.26</v>
      </c>
    </row>
    <row r="113" spans="1:4" x14ac:dyDescent="0.25">
      <c r="A113">
        <v>0</v>
      </c>
      <c r="B113">
        <v>32690.620895522388</v>
      </c>
      <c r="C113">
        <v>6348829.5472636819</v>
      </c>
      <c r="D113" s="1">
        <v>24.02</v>
      </c>
    </row>
    <row r="114" spans="1:4" x14ac:dyDescent="0.25">
      <c r="A114">
        <v>0</v>
      </c>
      <c r="B114">
        <v>53291.473550031864</v>
      </c>
      <c r="C114">
        <v>430425.69088591455</v>
      </c>
      <c r="D114" s="1">
        <v>13.32</v>
      </c>
    </row>
    <row r="115" spans="1:4" x14ac:dyDescent="0.25">
      <c r="A115">
        <v>0</v>
      </c>
      <c r="B115">
        <v>104296.19087301589</v>
      </c>
      <c r="C115">
        <v>584172.98611111112</v>
      </c>
      <c r="D115" s="1">
        <v>15.88</v>
      </c>
    </row>
    <row r="116" spans="1:4" x14ac:dyDescent="0.25">
      <c r="A116">
        <v>0</v>
      </c>
      <c r="B116">
        <v>441612.57569974562</v>
      </c>
      <c r="C116">
        <v>627436.83587786264</v>
      </c>
      <c r="D116" s="1">
        <v>20.29</v>
      </c>
    </row>
    <row r="117" spans="1:4" x14ac:dyDescent="0.25">
      <c r="A117">
        <v>0</v>
      </c>
      <c r="B117">
        <v>76484.475213675221</v>
      </c>
      <c r="C117">
        <v>412901.36524216522</v>
      </c>
      <c r="D117" s="1">
        <v>12.98</v>
      </c>
    </row>
    <row r="118" spans="1:4" x14ac:dyDescent="0.25">
      <c r="A118">
        <v>0</v>
      </c>
      <c r="B118">
        <v>137588.39112903224</v>
      </c>
      <c r="C118">
        <v>473103.46505376347</v>
      </c>
      <c r="D118" s="1">
        <v>14.52</v>
      </c>
    </row>
    <row r="119" spans="1:4" x14ac:dyDescent="0.25">
      <c r="A119">
        <v>0</v>
      </c>
      <c r="B119">
        <v>192578.50370370367</v>
      </c>
      <c r="C119">
        <v>1065242.311111111</v>
      </c>
      <c r="D119" s="1">
        <v>19.239999999999998</v>
      </c>
    </row>
    <row r="120" spans="1:4" x14ac:dyDescent="0.25">
      <c r="A120">
        <v>0</v>
      </c>
      <c r="B120">
        <v>271570.36138290929</v>
      </c>
      <c r="C120">
        <v>538110.38095238095</v>
      </c>
      <c r="D120" s="1">
        <v>18.010000000000002</v>
      </c>
    </row>
    <row r="121" spans="1:4" x14ac:dyDescent="0.25">
      <c r="A121">
        <v>0</v>
      </c>
      <c r="B121">
        <v>105226.10526315791</v>
      </c>
      <c r="C121">
        <v>482801.43684210529</v>
      </c>
      <c r="D121" s="1">
        <v>11.28</v>
      </c>
    </row>
    <row r="122" spans="1:4" x14ac:dyDescent="0.25">
      <c r="A122">
        <v>0</v>
      </c>
      <c r="B122">
        <v>110141.41414141415</v>
      </c>
      <c r="C122">
        <v>505202.02020202018</v>
      </c>
      <c r="D122" s="1">
        <v>12.04</v>
      </c>
    </row>
    <row r="123" spans="1:4" x14ac:dyDescent="0.25">
      <c r="A123">
        <v>0</v>
      </c>
      <c r="B123">
        <v>225722.80069444445</v>
      </c>
      <c r="C123">
        <v>1017899.6854166668</v>
      </c>
      <c r="D123" s="1">
        <v>21.13</v>
      </c>
    </row>
    <row r="124" spans="1:4" x14ac:dyDescent="0.25">
      <c r="A124">
        <v>0</v>
      </c>
      <c r="B124">
        <v>263716.19335511985</v>
      </c>
      <c r="C124">
        <v>786973.3823529412</v>
      </c>
      <c r="D124" s="1">
        <v>20.7</v>
      </c>
    </row>
    <row r="125" spans="1:4" x14ac:dyDescent="0.25">
      <c r="A125">
        <v>0</v>
      </c>
      <c r="B125">
        <v>86566.744212962964</v>
      </c>
      <c r="C125">
        <v>609493.26446759247</v>
      </c>
      <c r="D125" s="1">
        <v>15.83</v>
      </c>
    </row>
    <row r="126" spans="1:4" x14ac:dyDescent="0.25">
      <c r="A126">
        <v>0</v>
      </c>
      <c r="B126">
        <v>130617.56749015395</v>
      </c>
      <c r="C126">
        <v>678497.96706050832</v>
      </c>
      <c r="D126" s="1">
        <v>17.82</v>
      </c>
    </row>
    <row r="127" spans="1:4" x14ac:dyDescent="0.25">
      <c r="A127">
        <v>0</v>
      </c>
      <c r="B127">
        <v>103171.03138888889</v>
      </c>
      <c r="C127">
        <v>304908.99527777778</v>
      </c>
      <c r="D127" s="1">
        <v>11.28</v>
      </c>
    </row>
    <row r="128" spans="1:4" x14ac:dyDescent="0.25">
      <c r="A128">
        <v>0</v>
      </c>
      <c r="B128">
        <v>542988.78150633851</v>
      </c>
      <c r="C128">
        <v>663737.97688292316</v>
      </c>
      <c r="D128" s="1">
        <v>20.84</v>
      </c>
    </row>
    <row r="129" spans="1:4" x14ac:dyDescent="0.25">
      <c r="A129">
        <v>0</v>
      </c>
      <c r="B129">
        <v>14430.056944444443</v>
      </c>
      <c r="C129">
        <v>156135.90740740742</v>
      </c>
      <c r="D129" s="1">
        <v>5.87</v>
      </c>
    </row>
    <row r="130" spans="1:4" x14ac:dyDescent="0.25">
      <c r="A130">
        <v>0</v>
      </c>
      <c r="B130">
        <v>9056.2421124828543</v>
      </c>
      <c r="C130">
        <v>316107.25486968452</v>
      </c>
      <c r="D130" s="1">
        <v>7.78</v>
      </c>
    </row>
    <row r="131" spans="1:4" x14ac:dyDescent="0.25">
      <c r="A131">
        <v>0</v>
      </c>
      <c r="B131">
        <v>19347.125</v>
      </c>
      <c r="C131">
        <v>607410.73055555555</v>
      </c>
      <c r="D131" s="1">
        <v>10.09</v>
      </c>
    </row>
    <row r="132" spans="1:4" x14ac:dyDescent="0.25">
      <c r="A132">
        <v>0</v>
      </c>
      <c r="B132">
        <v>18686.68611111111</v>
      </c>
      <c r="C132">
        <v>704555.58425925917</v>
      </c>
      <c r="D132" s="1">
        <v>14.23</v>
      </c>
    </row>
    <row r="133" spans="1:4" x14ac:dyDescent="0.25">
      <c r="A133">
        <v>0</v>
      </c>
      <c r="B133">
        <v>301160.16944444441</v>
      </c>
      <c r="C133">
        <v>1392899.7203703702</v>
      </c>
      <c r="D133" s="1">
        <v>27.21</v>
      </c>
    </row>
    <row r="134" spans="1:4" x14ac:dyDescent="0.25">
      <c r="A134">
        <v>0</v>
      </c>
      <c r="B134">
        <v>49360.601058201049</v>
      </c>
      <c r="C134">
        <v>356466.6465608466</v>
      </c>
      <c r="D134" s="1">
        <v>11.19</v>
      </c>
    </row>
    <row r="135" spans="1:4" x14ac:dyDescent="0.25">
      <c r="A135">
        <v>0</v>
      </c>
      <c r="B135">
        <v>154343.95061728396</v>
      </c>
      <c r="C135">
        <v>702602.2086419753</v>
      </c>
      <c r="D135" s="1">
        <v>19.39</v>
      </c>
    </row>
    <row r="136" spans="1:4" x14ac:dyDescent="0.25">
      <c r="A136">
        <v>0</v>
      </c>
      <c r="B136">
        <v>60888.470451237263</v>
      </c>
      <c r="C136">
        <v>205924.67714701602</v>
      </c>
      <c r="D136" s="1">
        <v>8.19</v>
      </c>
    </row>
    <row r="137" spans="1:4" x14ac:dyDescent="0.25">
      <c r="A137">
        <v>0</v>
      </c>
      <c r="B137">
        <v>68182.438888888879</v>
      </c>
      <c r="C137">
        <v>389678.54629629635</v>
      </c>
      <c r="D137" s="1">
        <v>11.8</v>
      </c>
    </row>
    <row r="138" spans="1:4" x14ac:dyDescent="0.25">
      <c r="A138">
        <v>0</v>
      </c>
      <c r="B138">
        <v>94811.701984126994</v>
      </c>
      <c r="C138">
        <v>321371.30714285717</v>
      </c>
      <c r="D138" s="1">
        <v>12.32</v>
      </c>
    </row>
    <row r="139" spans="1:4" x14ac:dyDescent="0.25">
      <c r="A139">
        <v>0</v>
      </c>
      <c r="B139">
        <v>87296.035978835978</v>
      </c>
      <c r="C139">
        <v>441652.99047619052</v>
      </c>
      <c r="D139" s="1">
        <v>18.21</v>
      </c>
    </row>
    <row r="140" spans="1:4" x14ac:dyDescent="0.25">
      <c r="A140">
        <v>0</v>
      </c>
      <c r="B140">
        <v>60040.850347222215</v>
      </c>
      <c r="C140">
        <v>486579.40243055555</v>
      </c>
      <c r="D140" s="1">
        <v>13.29</v>
      </c>
    </row>
    <row r="141" spans="1:4" x14ac:dyDescent="0.25">
      <c r="A141">
        <v>0</v>
      </c>
      <c r="B141">
        <v>35704.424637681157</v>
      </c>
      <c r="C141">
        <v>167939.72898550724</v>
      </c>
      <c r="D141" s="1">
        <v>6.84</v>
      </c>
    </row>
    <row r="142" spans="1:4" x14ac:dyDescent="0.25">
      <c r="A142">
        <v>0</v>
      </c>
      <c r="B142">
        <v>45481.625505050506</v>
      </c>
      <c r="C142">
        <v>271893.66060606064</v>
      </c>
      <c r="D142" s="1">
        <v>8.89</v>
      </c>
    </row>
    <row r="143" spans="1:4" x14ac:dyDescent="0.25">
      <c r="A143">
        <v>0</v>
      </c>
      <c r="B143">
        <v>62614.626666666671</v>
      </c>
      <c r="C143">
        <v>486002.81403508765</v>
      </c>
      <c r="D143" s="1">
        <v>10.81</v>
      </c>
    </row>
    <row r="144" spans="1:4" x14ac:dyDescent="0.25">
      <c r="A144">
        <v>0</v>
      </c>
      <c r="B144">
        <v>69433.333333333328</v>
      </c>
      <c r="C144">
        <v>537133.80763888883</v>
      </c>
      <c r="D144" s="1">
        <v>15.51</v>
      </c>
    </row>
    <row r="145" spans="1:4" x14ac:dyDescent="0.25">
      <c r="A145">
        <v>0</v>
      </c>
      <c r="B145">
        <v>141870.64334305152</v>
      </c>
      <c r="C145">
        <v>496910.02526724973</v>
      </c>
      <c r="D145" s="1">
        <v>18.079999999999998</v>
      </c>
    </row>
    <row r="146" spans="1:4" x14ac:dyDescent="0.25">
      <c r="A146">
        <v>0</v>
      </c>
      <c r="B146">
        <v>47333.308695652173</v>
      </c>
      <c r="C146">
        <v>528188.36932367145</v>
      </c>
      <c r="D146" s="1">
        <v>12.78</v>
      </c>
    </row>
    <row r="147" spans="1:4" x14ac:dyDescent="0.25">
      <c r="A147">
        <v>0</v>
      </c>
      <c r="B147">
        <v>97847.898148148131</v>
      </c>
      <c r="C147">
        <v>474836.32361111109</v>
      </c>
      <c r="D147" s="1">
        <v>13.81</v>
      </c>
    </row>
    <row r="148" spans="1:4" x14ac:dyDescent="0.25">
      <c r="A148">
        <v>0</v>
      </c>
      <c r="B148">
        <v>148367.50216450216</v>
      </c>
      <c r="C148">
        <v>931822.48051948054</v>
      </c>
      <c r="D148" s="1">
        <v>19.190000000000001</v>
      </c>
    </row>
    <row r="149" spans="1:4" x14ac:dyDescent="0.25">
      <c r="A149">
        <v>0</v>
      </c>
      <c r="B149">
        <v>12702.324747474748</v>
      </c>
      <c r="C149">
        <v>163712.19141414142</v>
      </c>
      <c r="D149" s="1">
        <v>6.05</v>
      </c>
    </row>
    <row r="150" spans="1:4" x14ac:dyDescent="0.25">
      <c r="A150">
        <v>0</v>
      </c>
      <c r="B150">
        <v>107891.01388888888</v>
      </c>
      <c r="C150">
        <v>598348.59</v>
      </c>
      <c r="D150" s="1">
        <v>13.51</v>
      </c>
    </row>
    <row r="151" spans="1:4" x14ac:dyDescent="0.25">
      <c r="A151">
        <v>0</v>
      </c>
      <c r="B151">
        <v>8748.4983333333348</v>
      </c>
      <c r="C151">
        <v>151004.34166666665</v>
      </c>
      <c r="D151" s="1">
        <v>4.55</v>
      </c>
    </row>
    <row r="152" spans="1:4" x14ac:dyDescent="0.25">
      <c r="A152">
        <v>0</v>
      </c>
      <c r="B152">
        <v>22322.601626016258</v>
      </c>
      <c r="C152">
        <v>189384.58130081301</v>
      </c>
      <c r="D152" s="1">
        <v>6.6</v>
      </c>
    </row>
    <row r="153" spans="1:4" x14ac:dyDescent="0.25">
      <c r="A153">
        <v>0</v>
      </c>
      <c r="B153">
        <v>13742.055092592593</v>
      </c>
      <c r="C153">
        <v>328067.78287037037</v>
      </c>
      <c r="D153" s="1">
        <v>9.7200000000000006</v>
      </c>
    </row>
    <row r="154" spans="1:4" x14ac:dyDescent="0.25">
      <c r="A154">
        <v>0</v>
      </c>
      <c r="B154">
        <v>140035.66388888887</v>
      </c>
      <c r="C154">
        <v>1053232.8083333333</v>
      </c>
      <c r="D154" s="1">
        <v>20.59</v>
      </c>
    </row>
    <row r="155" spans="1:4" x14ac:dyDescent="0.25">
      <c r="A155">
        <v>0</v>
      </c>
      <c r="B155">
        <v>27669.75</v>
      </c>
      <c r="C155">
        <v>349003.25416666665</v>
      </c>
      <c r="D155" s="1">
        <v>10.09</v>
      </c>
    </row>
    <row r="156" spans="1:4" x14ac:dyDescent="0.25">
      <c r="A156">
        <v>0</v>
      </c>
      <c r="B156">
        <v>90565.422916666677</v>
      </c>
      <c r="C156">
        <v>731909.5145833334</v>
      </c>
      <c r="D156" s="1">
        <v>16.29</v>
      </c>
    </row>
    <row r="157" spans="1:4" x14ac:dyDescent="0.25">
      <c r="A157">
        <v>0</v>
      </c>
      <c r="B157">
        <v>126301.04666666665</v>
      </c>
      <c r="C157">
        <v>375447.58761904761</v>
      </c>
      <c r="D157" s="1">
        <v>15.28</v>
      </c>
    </row>
    <row r="158" spans="1:4" x14ac:dyDescent="0.25">
      <c r="A158">
        <v>0</v>
      </c>
      <c r="B158">
        <v>27423.782142857144</v>
      </c>
      <c r="C158">
        <v>505509.99603174604</v>
      </c>
      <c r="D158" s="1">
        <v>12.35</v>
      </c>
    </row>
    <row r="159" spans="1:4" x14ac:dyDescent="0.25">
      <c r="A159">
        <v>0</v>
      </c>
      <c r="B159">
        <v>33342.797222222223</v>
      </c>
      <c r="C159">
        <v>130237.87708333333</v>
      </c>
      <c r="D159" s="1">
        <v>5.19</v>
      </c>
    </row>
    <row r="160" spans="1:4" x14ac:dyDescent="0.25">
      <c r="A160">
        <v>0</v>
      </c>
      <c r="B160">
        <v>54261.734767025082</v>
      </c>
      <c r="C160">
        <v>697797.52544802858</v>
      </c>
      <c r="D160" s="1">
        <v>15.33</v>
      </c>
    </row>
    <row r="161" spans="1:4" x14ac:dyDescent="0.25">
      <c r="A161">
        <v>0</v>
      </c>
      <c r="B161">
        <v>69121.431481481486</v>
      </c>
      <c r="C161">
        <v>420011.60740740737</v>
      </c>
      <c r="D161" s="1">
        <v>13.06</v>
      </c>
    </row>
    <row r="162" spans="1:4" x14ac:dyDescent="0.25">
      <c r="A162">
        <v>0</v>
      </c>
      <c r="B162">
        <v>27434.233760683757</v>
      </c>
      <c r="C162">
        <v>590786.30085470085</v>
      </c>
      <c r="D162" s="1">
        <v>14.06</v>
      </c>
    </row>
    <row r="163" spans="1:4" x14ac:dyDescent="0.25">
      <c r="A163">
        <v>0</v>
      </c>
      <c r="B163">
        <v>105320.75852272728</v>
      </c>
      <c r="C163">
        <v>1065909.178030303</v>
      </c>
      <c r="D163" s="1">
        <v>18.8</v>
      </c>
    </row>
    <row r="164" spans="1:4" x14ac:dyDescent="0.25">
      <c r="A164">
        <v>0</v>
      </c>
      <c r="B164">
        <v>46349.627860696513</v>
      </c>
      <c r="C164">
        <v>170692.76815920399</v>
      </c>
      <c r="D164" s="1">
        <v>6.88</v>
      </c>
    </row>
    <row r="165" spans="1:4" x14ac:dyDescent="0.25">
      <c r="A165">
        <v>0</v>
      </c>
      <c r="B165">
        <v>17720.825185185186</v>
      </c>
      <c r="C165">
        <v>105358.57851851852</v>
      </c>
      <c r="D165" s="1">
        <v>4.3600000000000003</v>
      </c>
    </row>
    <row r="166" spans="1:4" x14ac:dyDescent="0.25">
      <c r="A166">
        <v>0</v>
      </c>
      <c r="B166">
        <v>82049.686626746508</v>
      </c>
      <c r="C166">
        <v>767014.23652694607</v>
      </c>
      <c r="D166" s="1">
        <v>16.440000000000001</v>
      </c>
    </row>
    <row r="167" spans="1:4" x14ac:dyDescent="0.25">
      <c r="A167">
        <v>0</v>
      </c>
      <c r="B167">
        <v>8333.0864197530864</v>
      </c>
      <c r="C167">
        <v>173045.38148148148</v>
      </c>
      <c r="D167" s="1">
        <v>6.15</v>
      </c>
    </row>
    <row r="168" spans="1:4" x14ac:dyDescent="0.25">
      <c r="A168">
        <v>0</v>
      </c>
      <c r="B168">
        <v>205668.16790123456</v>
      </c>
      <c r="C168">
        <v>468672.12469135801</v>
      </c>
      <c r="D168" s="1">
        <v>18.04</v>
      </c>
    </row>
    <row r="169" spans="1:4" x14ac:dyDescent="0.25">
      <c r="A169">
        <v>0</v>
      </c>
      <c r="B169">
        <v>1175.3370577281191</v>
      </c>
      <c r="C169">
        <v>198845.11731843578</v>
      </c>
      <c r="D169" s="1">
        <v>5.26</v>
      </c>
    </row>
    <row r="170" spans="1:4" x14ac:dyDescent="0.25">
      <c r="A170">
        <v>0</v>
      </c>
      <c r="B170">
        <v>33874.616666666661</v>
      </c>
      <c r="C170">
        <v>505794.04419191921</v>
      </c>
      <c r="D170" s="1">
        <v>12.26</v>
      </c>
    </row>
    <row r="171" spans="1:4" x14ac:dyDescent="0.25">
      <c r="A171">
        <v>0</v>
      </c>
      <c r="B171">
        <v>92833.752596789433</v>
      </c>
      <c r="C171">
        <v>335312.19735599618</v>
      </c>
      <c r="D171" s="1">
        <v>14.8</v>
      </c>
    </row>
    <row r="172" spans="1:4" x14ac:dyDescent="0.25">
      <c r="A172">
        <v>0</v>
      </c>
      <c r="B172">
        <v>52446.762500000004</v>
      </c>
      <c r="C172">
        <v>548161.66111111117</v>
      </c>
      <c r="D172" s="1">
        <v>13.62</v>
      </c>
    </row>
    <row r="173" spans="1:4" x14ac:dyDescent="0.25">
      <c r="A173">
        <v>0</v>
      </c>
      <c r="B173">
        <v>36785.72834067548</v>
      </c>
      <c r="C173">
        <v>386612.26901615271</v>
      </c>
      <c r="D173" s="1">
        <v>11.58</v>
      </c>
    </row>
    <row r="174" spans="1:4" x14ac:dyDescent="0.25">
      <c r="A174">
        <v>0</v>
      </c>
      <c r="B174">
        <v>5985.7101851851839</v>
      </c>
      <c r="C174">
        <v>71826.498412698405</v>
      </c>
      <c r="D174" s="1">
        <v>2.98</v>
      </c>
    </row>
    <row r="175" spans="1:4" x14ac:dyDescent="0.25">
      <c r="A175">
        <v>0</v>
      </c>
      <c r="B175">
        <v>72950.314444444448</v>
      </c>
      <c r="C175">
        <v>779533.74444444443</v>
      </c>
      <c r="D175" s="1">
        <v>18.8</v>
      </c>
    </row>
    <row r="176" spans="1:4" x14ac:dyDescent="0.25">
      <c r="A176">
        <v>0</v>
      </c>
      <c r="B176">
        <v>18562.875</v>
      </c>
      <c r="C176">
        <v>190005.5953703704</v>
      </c>
      <c r="D176" s="1">
        <v>6.76</v>
      </c>
    </row>
    <row r="177" spans="1:4" x14ac:dyDescent="0.25">
      <c r="A177">
        <v>0</v>
      </c>
      <c r="B177">
        <v>55430.938888888886</v>
      </c>
      <c r="C177">
        <v>366658.11319444445</v>
      </c>
      <c r="D177" s="1">
        <v>11.48</v>
      </c>
    </row>
    <row r="178" spans="1:4" x14ac:dyDescent="0.25">
      <c r="A178">
        <v>0</v>
      </c>
      <c r="B178">
        <v>52662.131349206349</v>
      </c>
      <c r="C178">
        <v>331296.03928571427</v>
      </c>
      <c r="D178" s="1">
        <v>10.68</v>
      </c>
    </row>
    <row r="179" spans="1:4" x14ac:dyDescent="0.25">
      <c r="A179">
        <v>0</v>
      </c>
      <c r="B179">
        <v>17798.333333333332</v>
      </c>
      <c r="C179">
        <v>125346.28333333333</v>
      </c>
      <c r="D179" s="1">
        <v>4.97</v>
      </c>
    </row>
    <row r="180" spans="1:4" x14ac:dyDescent="0.25">
      <c r="A180">
        <v>0</v>
      </c>
      <c r="B180">
        <v>19728.78787878788</v>
      </c>
      <c r="C180">
        <v>322992.9292929293</v>
      </c>
      <c r="D180" s="1">
        <v>6.93</v>
      </c>
    </row>
    <row r="181" spans="1:4" x14ac:dyDescent="0.25">
      <c r="A181">
        <v>0</v>
      </c>
      <c r="B181">
        <v>8768.9875000000011</v>
      </c>
      <c r="C181">
        <v>233751.46944444443</v>
      </c>
      <c r="D181" s="1">
        <v>9.76</v>
      </c>
    </row>
    <row r="182" spans="1:4" x14ac:dyDescent="0.25">
      <c r="A182">
        <v>0</v>
      </c>
      <c r="B182">
        <v>20436.004583333332</v>
      </c>
      <c r="C182">
        <v>138467.74291666667</v>
      </c>
      <c r="D182" s="1">
        <v>5.71</v>
      </c>
    </row>
    <row r="183" spans="1:4" x14ac:dyDescent="0.25">
      <c r="A183">
        <v>0</v>
      </c>
      <c r="B183">
        <v>25323.481250000001</v>
      </c>
      <c r="C183">
        <v>274119.49722222221</v>
      </c>
      <c r="D183" s="1">
        <v>9.07</v>
      </c>
    </row>
    <row r="184" spans="1:4" x14ac:dyDescent="0.25">
      <c r="A184">
        <v>0</v>
      </c>
      <c r="B184">
        <v>14938.563333333332</v>
      </c>
      <c r="C184">
        <v>246970.92500000002</v>
      </c>
      <c r="D184" s="1">
        <v>7.52</v>
      </c>
    </row>
    <row r="185" spans="1:4" x14ac:dyDescent="0.25">
      <c r="A185">
        <v>0</v>
      </c>
      <c r="B185">
        <v>55818.255555555566</v>
      </c>
      <c r="C185">
        <v>309733.83333333331</v>
      </c>
      <c r="D185" s="1">
        <v>10.55</v>
      </c>
    </row>
    <row r="186" spans="1:4" x14ac:dyDescent="0.25">
      <c r="A186">
        <v>0</v>
      </c>
      <c r="B186">
        <v>66932.775308641969</v>
      </c>
      <c r="C186">
        <v>444178.80000000005</v>
      </c>
      <c r="D186" s="1">
        <v>12.36</v>
      </c>
    </row>
    <row r="187" spans="1:4" x14ac:dyDescent="0.25">
      <c r="A187">
        <v>0</v>
      </c>
      <c r="B187">
        <v>19729.388888888891</v>
      </c>
      <c r="C187">
        <v>313317.03333333338</v>
      </c>
      <c r="D187" s="1">
        <v>9.43</v>
      </c>
    </row>
    <row r="188" spans="1:4" x14ac:dyDescent="0.25">
      <c r="A188">
        <v>0</v>
      </c>
      <c r="B188">
        <v>67623.687037037045</v>
      </c>
      <c r="C188">
        <v>348281.8361111111</v>
      </c>
      <c r="D188" s="1">
        <v>11.77</v>
      </c>
    </row>
    <row r="189" spans="1:4" x14ac:dyDescent="0.25">
      <c r="A189">
        <v>0</v>
      </c>
      <c r="B189">
        <v>40217.491228070176</v>
      </c>
      <c r="C189">
        <v>135073.98026315789</v>
      </c>
      <c r="D189" s="1">
        <v>5.92</v>
      </c>
    </row>
    <row r="190" spans="1:4" x14ac:dyDescent="0.25">
      <c r="A190">
        <v>0</v>
      </c>
      <c r="B190">
        <v>48758.691666666673</v>
      </c>
      <c r="C190">
        <v>231164.1097222222</v>
      </c>
      <c r="D190" s="1">
        <v>8.49</v>
      </c>
    </row>
    <row r="191" spans="1:4" x14ac:dyDescent="0.25">
      <c r="A191">
        <v>0</v>
      </c>
      <c r="B191">
        <v>55627.804166666669</v>
      </c>
      <c r="C191">
        <v>382895.0166666666</v>
      </c>
      <c r="D191" s="1">
        <v>11.71</v>
      </c>
    </row>
    <row r="192" spans="1:4" x14ac:dyDescent="0.25">
      <c r="A192">
        <v>0</v>
      </c>
      <c r="B192">
        <v>39472.670940170938</v>
      </c>
      <c r="C192">
        <v>365486.97435897432</v>
      </c>
      <c r="D192" s="1">
        <v>11.24</v>
      </c>
    </row>
    <row r="193" spans="1:4" x14ac:dyDescent="0.25">
      <c r="A193">
        <v>0</v>
      </c>
      <c r="B193">
        <v>28691.126041666666</v>
      </c>
      <c r="C193">
        <v>316799.84375</v>
      </c>
      <c r="D193" s="1">
        <v>9.7100000000000009</v>
      </c>
    </row>
    <row r="194" spans="1:4" x14ac:dyDescent="0.25">
      <c r="A194">
        <v>0</v>
      </c>
      <c r="B194">
        <v>28540.68735632184</v>
      </c>
      <c r="C194">
        <v>317663.84827586205</v>
      </c>
      <c r="D194" s="1">
        <v>7.53</v>
      </c>
    </row>
    <row r="195" spans="1:4" x14ac:dyDescent="0.25">
      <c r="A195">
        <v>0</v>
      </c>
      <c r="B195">
        <v>9042.3462121212124</v>
      </c>
      <c r="C195">
        <v>105981.79166666667</v>
      </c>
      <c r="D195" s="1">
        <v>4.25</v>
      </c>
    </row>
    <row r="196" spans="1:4" x14ac:dyDescent="0.25">
      <c r="A196">
        <v>0</v>
      </c>
      <c r="B196">
        <v>17659.377358490568</v>
      </c>
      <c r="C196">
        <v>132767.76624737945</v>
      </c>
      <c r="D196" s="1">
        <v>4.5599999999999996</v>
      </c>
    </row>
    <row r="197" spans="1:4" x14ac:dyDescent="0.25">
      <c r="A197">
        <v>0</v>
      </c>
      <c r="B197">
        <v>65665.616666666669</v>
      </c>
      <c r="C197">
        <v>414454.55879629636</v>
      </c>
      <c r="D197" s="1">
        <v>12.51</v>
      </c>
    </row>
    <row r="198" spans="1:4" x14ac:dyDescent="0.25">
      <c r="A198">
        <v>0</v>
      </c>
      <c r="B198">
        <v>40033.180555555555</v>
      </c>
      <c r="C198">
        <v>188639.78611111114</v>
      </c>
      <c r="D198" s="1">
        <v>6.59</v>
      </c>
    </row>
    <row r="199" spans="1:4" x14ac:dyDescent="0.25">
      <c r="A199">
        <v>0</v>
      </c>
      <c r="B199">
        <v>40457.817438271602</v>
      </c>
      <c r="C199">
        <v>148505.82577160493</v>
      </c>
      <c r="D199" s="1">
        <v>7.63</v>
      </c>
    </row>
    <row r="200" spans="1:4" x14ac:dyDescent="0.25">
      <c r="A200">
        <v>0</v>
      </c>
      <c r="B200">
        <v>55264.279166666667</v>
      </c>
      <c r="C200">
        <v>424737.34166666662</v>
      </c>
      <c r="D200" s="1">
        <v>12.52</v>
      </c>
    </row>
    <row r="201" spans="1:4" x14ac:dyDescent="0.25">
      <c r="A201">
        <v>0</v>
      </c>
      <c r="B201">
        <v>191763.21014492752</v>
      </c>
      <c r="C201">
        <v>264464.61304347828</v>
      </c>
      <c r="D201" s="1">
        <v>10.89</v>
      </c>
    </row>
    <row r="202" spans="1:4" x14ac:dyDescent="0.25">
      <c r="A202">
        <v>0</v>
      </c>
      <c r="B202">
        <v>8289.4727777777771</v>
      </c>
      <c r="C202">
        <v>177766.83166666667</v>
      </c>
      <c r="D202" s="1">
        <v>6.16</v>
      </c>
    </row>
    <row r="203" spans="1:4" x14ac:dyDescent="0.25">
      <c r="A203">
        <v>0</v>
      </c>
      <c r="B203">
        <v>13791.098118279571</v>
      </c>
      <c r="C203">
        <v>172931.8373655914</v>
      </c>
      <c r="D203" s="1">
        <v>5.26</v>
      </c>
    </row>
    <row r="204" spans="1:4" x14ac:dyDescent="0.25">
      <c r="A204">
        <v>0</v>
      </c>
      <c r="B204">
        <v>228365.65826651393</v>
      </c>
      <c r="C204">
        <v>2142123.4486445207</v>
      </c>
      <c r="D204" s="1">
        <v>25.96</v>
      </c>
    </row>
    <row r="205" spans="1:4" x14ac:dyDescent="0.25">
      <c r="A205">
        <v>0</v>
      </c>
      <c r="B205">
        <v>142298.71711711711</v>
      </c>
      <c r="C205">
        <v>2365653.2594594597</v>
      </c>
      <c r="D205" s="1">
        <v>26.78</v>
      </c>
    </row>
    <row r="206" spans="1:4" x14ac:dyDescent="0.25">
      <c r="A206">
        <v>0</v>
      </c>
      <c r="B206">
        <v>81072.935364727615</v>
      </c>
      <c r="C206">
        <v>1329639.889196676</v>
      </c>
      <c r="D206" s="1">
        <v>20.61</v>
      </c>
    </row>
    <row r="207" spans="1:4" x14ac:dyDescent="0.25">
      <c r="A207">
        <v>0</v>
      </c>
      <c r="B207">
        <v>242106.57657657657</v>
      </c>
      <c r="C207">
        <v>331391.64350064349</v>
      </c>
      <c r="D207" s="1">
        <v>10.95</v>
      </c>
    </row>
    <row r="208" spans="1:4" x14ac:dyDescent="0.25">
      <c r="A208">
        <v>0</v>
      </c>
      <c r="B208">
        <v>290279.75746268657</v>
      </c>
      <c r="C208">
        <v>729465.4860074626</v>
      </c>
      <c r="D208" s="1">
        <v>19.97</v>
      </c>
    </row>
    <row r="209" spans="1:4" x14ac:dyDescent="0.25">
      <c r="A209">
        <v>0</v>
      </c>
      <c r="B209">
        <v>155573.01691729322</v>
      </c>
      <c r="C209">
        <v>1094810.0206766918</v>
      </c>
      <c r="D209" s="1">
        <v>20.73</v>
      </c>
    </row>
    <row r="210" spans="1:4" x14ac:dyDescent="0.25">
      <c r="A210">
        <v>0</v>
      </c>
      <c r="B210">
        <v>91596.193415637841</v>
      </c>
      <c r="C210">
        <v>855316.35802469123</v>
      </c>
      <c r="D210" s="1">
        <v>17.350000000000001</v>
      </c>
    </row>
    <row r="211" spans="1:4" x14ac:dyDescent="0.25">
      <c r="A211">
        <v>0</v>
      </c>
      <c r="B211">
        <v>146426.73518518519</v>
      </c>
      <c r="C211">
        <v>1855467.7254629631</v>
      </c>
      <c r="D211" s="1">
        <v>24.64</v>
      </c>
    </row>
    <row r="212" spans="1:4" x14ac:dyDescent="0.25">
      <c r="A212">
        <v>0</v>
      </c>
      <c r="B212">
        <v>88700.170192307691</v>
      </c>
      <c r="C212">
        <v>727331.73141025624</v>
      </c>
      <c r="D212" s="1">
        <v>16.62</v>
      </c>
    </row>
    <row r="213" spans="1:4" x14ac:dyDescent="0.25">
      <c r="A213">
        <v>0</v>
      </c>
      <c r="B213">
        <v>36125.571815718162</v>
      </c>
      <c r="C213">
        <v>463402.95528455282</v>
      </c>
      <c r="D213" s="1">
        <v>10.26</v>
      </c>
    </row>
    <row r="214" spans="1:4" x14ac:dyDescent="0.25">
      <c r="A214">
        <v>0</v>
      </c>
      <c r="B214">
        <v>32690.620895522388</v>
      </c>
      <c r="C214">
        <v>6348829.5472636819</v>
      </c>
      <c r="D214" s="1">
        <v>24.02</v>
      </c>
    </row>
    <row r="215" spans="1:4" x14ac:dyDescent="0.25">
      <c r="A215">
        <v>0</v>
      </c>
      <c r="B215">
        <v>53291.473550031864</v>
      </c>
      <c r="C215">
        <v>430425.69088591455</v>
      </c>
      <c r="D215" s="1">
        <v>13.32</v>
      </c>
    </row>
    <row r="216" spans="1:4" x14ac:dyDescent="0.25">
      <c r="A216">
        <v>0</v>
      </c>
      <c r="B216">
        <v>104296.19087301589</v>
      </c>
      <c r="C216">
        <v>584172.98611111112</v>
      </c>
      <c r="D216" s="1">
        <v>15.88</v>
      </c>
    </row>
    <row r="217" spans="1:4" x14ac:dyDescent="0.25">
      <c r="A217">
        <v>0</v>
      </c>
      <c r="B217">
        <v>441612.57569974562</v>
      </c>
      <c r="C217">
        <v>627436.83587786264</v>
      </c>
      <c r="D217" s="1">
        <v>20.29</v>
      </c>
    </row>
    <row r="218" spans="1:4" x14ac:dyDescent="0.25">
      <c r="A218">
        <v>0</v>
      </c>
      <c r="B218">
        <v>76484.475213675221</v>
      </c>
      <c r="C218">
        <v>412901.36524216522</v>
      </c>
      <c r="D218" s="1">
        <v>12.98</v>
      </c>
    </row>
    <row r="219" spans="1:4" x14ac:dyDescent="0.25">
      <c r="A219">
        <v>0</v>
      </c>
      <c r="B219">
        <v>137588.39112903224</v>
      </c>
      <c r="C219">
        <v>473103.46505376347</v>
      </c>
      <c r="D219" s="1">
        <v>14.52</v>
      </c>
    </row>
    <row r="220" spans="1:4" x14ac:dyDescent="0.25">
      <c r="A220">
        <v>0</v>
      </c>
      <c r="B220">
        <v>192578.50370370367</v>
      </c>
      <c r="C220">
        <v>1065242.311111111</v>
      </c>
      <c r="D220" s="1">
        <v>19.239999999999998</v>
      </c>
    </row>
    <row r="221" spans="1:4" x14ac:dyDescent="0.25">
      <c r="A221">
        <v>0</v>
      </c>
      <c r="B221">
        <v>271570.36138290929</v>
      </c>
      <c r="C221">
        <v>538110.38095238095</v>
      </c>
      <c r="D221" s="1">
        <v>18.010000000000002</v>
      </c>
    </row>
    <row r="222" spans="1:4" x14ac:dyDescent="0.25">
      <c r="A222">
        <v>0</v>
      </c>
      <c r="B222">
        <v>105226.10526315791</v>
      </c>
      <c r="C222">
        <v>482801.43684210529</v>
      </c>
      <c r="D222" s="1">
        <v>11.28</v>
      </c>
    </row>
    <row r="223" spans="1:4" x14ac:dyDescent="0.25">
      <c r="A223">
        <v>0</v>
      </c>
      <c r="B223">
        <v>110141.41414141415</v>
      </c>
      <c r="C223">
        <v>505202.02020202018</v>
      </c>
      <c r="D223" s="1">
        <v>12.04</v>
      </c>
    </row>
    <row r="224" spans="1:4" x14ac:dyDescent="0.25">
      <c r="A224">
        <v>0</v>
      </c>
      <c r="B224">
        <v>225722.80069444445</v>
      </c>
      <c r="C224">
        <v>1017899.6854166668</v>
      </c>
      <c r="D224" s="1">
        <v>21.13</v>
      </c>
    </row>
    <row r="225" spans="1:4" x14ac:dyDescent="0.25">
      <c r="A225">
        <v>0</v>
      </c>
      <c r="B225">
        <v>263716.19335511985</v>
      </c>
      <c r="C225">
        <v>786973.3823529412</v>
      </c>
      <c r="D225" s="1">
        <v>20.7</v>
      </c>
    </row>
    <row r="226" spans="1:4" x14ac:dyDescent="0.25">
      <c r="A226">
        <v>0</v>
      </c>
      <c r="B226">
        <v>86566.744212962964</v>
      </c>
      <c r="C226">
        <v>609493.26446759247</v>
      </c>
      <c r="D226" s="1">
        <v>15.83</v>
      </c>
    </row>
    <row r="227" spans="1:4" x14ac:dyDescent="0.25">
      <c r="A227">
        <v>0</v>
      </c>
      <c r="B227">
        <v>130617.56749015395</v>
      </c>
      <c r="C227">
        <v>678497.96706050832</v>
      </c>
      <c r="D227" s="1">
        <v>17.82</v>
      </c>
    </row>
    <row r="228" spans="1:4" x14ac:dyDescent="0.25">
      <c r="A228">
        <v>0</v>
      </c>
      <c r="B228">
        <v>103171.03138888889</v>
      </c>
      <c r="C228">
        <v>304908.99527777778</v>
      </c>
      <c r="D228" s="1">
        <v>11.28</v>
      </c>
    </row>
    <row r="229" spans="1:4" x14ac:dyDescent="0.25">
      <c r="A229">
        <v>0</v>
      </c>
      <c r="B229">
        <v>542988.78150633851</v>
      </c>
      <c r="C229">
        <v>663737.97688292316</v>
      </c>
      <c r="D229" s="1">
        <v>20.84</v>
      </c>
    </row>
    <row r="230" spans="1:4" x14ac:dyDescent="0.25">
      <c r="A230">
        <v>0</v>
      </c>
      <c r="B230">
        <v>14430.056944444443</v>
      </c>
      <c r="C230">
        <v>156135.90740740742</v>
      </c>
      <c r="D230" s="1">
        <v>5.87</v>
      </c>
    </row>
    <row r="231" spans="1:4" x14ac:dyDescent="0.25">
      <c r="A231">
        <v>0</v>
      </c>
      <c r="B231">
        <v>9056.2421124828543</v>
      </c>
      <c r="C231">
        <v>316107.25486968452</v>
      </c>
      <c r="D231" s="1">
        <v>7.78</v>
      </c>
    </row>
    <row r="232" spans="1:4" x14ac:dyDescent="0.25">
      <c r="A232">
        <v>0</v>
      </c>
      <c r="B232">
        <v>19347.125</v>
      </c>
      <c r="C232">
        <v>607410.73055555555</v>
      </c>
      <c r="D232" s="1">
        <v>10.09</v>
      </c>
    </row>
    <row r="233" spans="1:4" x14ac:dyDescent="0.25">
      <c r="A233">
        <v>0</v>
      </c>
      <c r="B233">
        <v>18686.68611111111</v>
      </c>
      <c r="C233">
        <v>704555.58425925917</v>
      </c>
      <c r="D233" s="1">
        <v>14.23</v>
      </c>
    </row>
    <row r="234" spans="1:4" x14ac:dyDescent="0.25">
      <c r="A234">
        <v>0</v>
      </c>
      <c r="B234">
        <v>301160.16944444441</v>
      </c>
      <c r="C234">
        <v>1392899.7203703702</v>
      </c>
      <c r="D234" s="1">
        <v>27.21</v>
      </c>
    </row>
    <row r="235" spans="1:4" x14ac:dyDescent="0.25">
      <c r="A235">
        <v>0</v>
      </c>
      <c r="B235">
        <v>49360.601058201049</v>
      </c>
      <c r="C235">
        <v>356466.6465608466</v>
      </c>
      <c r="D235" s="1">
        <v>11.19</v>
      </c>
    </row>
    <row r="236" spans="1:4" x14ac:dyDescent="0.25">
      <c r="A236">
        <v>0</v>
      </c>
      <c r="B236">
        <v>154343.95061728396</v>
      </c>
      <c r="C236">
        <v>702602.2086419753</v>
      </c>
      <c r="D236" s="1">
        <v>19.39</v>
      </c>
    </row>
    <row r="237" spans="1:4" x14ac:dyDescent="0.25">
      <c r="A237">
        <v>0</v>
      </c>
      <c r="B237">
        <v>60888.470451237263</v>
      </c>
      <c r="C237">
        <v>205924.67714701602</v>
      </c>
      <c r="D237" s="1">
        <v>8.19</v>
      </c>
    </row>
    <row r="238" spans="1:4" x14ac:dyDescent="0.25">
      <c r="A238">
        <v>0</v>
      </c>
      <c r="B238">
        <v>68182.438888888879</v>
      </c>
      <c r="C238">
        <v>389678.54629629635</v>
      </c>
      <c r="D238" s="1">
        <v>11.8</v>
      </c>
    </row>
    <row r="239" spans="1:4" x14ac:dyDescent="0.25">
      <c r="A239">
        <v>0</v>
      </c>
      <c r="B239">
        <v>94811.701984126994</v>
      </c>
      <c r="C239">
        <v>321371.30714285717</v>
      </c>
      <c r="D239" s="1">
        <v>12.32</v>
      </c>
    </row>
    <row r="240" spans="1:4" x14ac:dyDescent="0.25">
      <c r="A240">
        <v>0</v>
      </c>
      <c r="B240">
        <v>87296.035978835978</v>
      </c>
      <c r="C240">
        <v>441652.99047619052</v>
      </c>
      <c r="D240" s="1">
        <v>18.21</v>
      </c>
    </row>
    <row r="241" spans="1:4" x14ac:dyDescent="0.25">
      <c r="A241">
        <v>0</v>
      </c>
      <c r="B241">
        <v>60040.850347222215</v>
      </c>
      <c r="C241">
        <v>486579.40243055555</v>
      </c>
      <c r="D241" s="1">
        <v>13.29</v>
      </c>
    </row>
    <row r="242" spans="1:4" x14ac:dyDescent="0.25">
      <c r="A242">
        <v>0</v>
      </c>
      <c r="B242">
        <v>35704.424637681157</v>
      </c>
      <c r="C242">
        <v>167939.72898550724</v>
      </c>
      <c r="D242" s="1">
        <v>6.84</v>
      </c>
    </row>
    <row r="243" spans="1:4" x14ac:dyDescent="0.25">
      <c r="A243">
        <v>0</v>
      </c>
      <c r="B243">
        <v>45481.625505050506</v>
      </c>
      <c r="C243">
        <v>271893.66060606064</v>
      </c>
      <c r="D243" s="1">
        <v>8.89</v>
      </c>
    </row>
    <row r="244" spans="1:4" x14ac:dyDescent="0.25">
      <c r="A244">
        <v>0</v>
      </c>
      <c r="B244">
        <v>62614.626666666671</v>
      </c>
      <c r="C244">
        <v>486002.81403508765</v>
      </c>
      <c r="D244" s="1">
        <v>10.81</v>
      </c>
    </row>
    <row r="245" spans="1:4" x14ac:dyDescent="0.25">
      <c r="A245">
        <v>0</v>
      </c>
      <c r="B245">
        <v>69433.333333333328</v>
      </c>
      <c r="C245">
        <v>537133.80763888883</v>
      </c>
      <c r="D245" s="1">
        <v>15.51</v>
      </c>
    </row>
    <row r="246" spans="1:4" x14ac:dyDescent="0.25">
      <c r="A246">
        <v>0</v>
      </c>
      <c r="B246">
        <v>141870.64334305152</v>
      </c>
      <c r="C246">
        <v>496910.02526724973</v>
      </c>
      <c r="D246" s="1">
        <v>18.079999999999998</v>
      </c>
    </row>
    <row r="247" spans="1:4" x14ac:dyDescent="0.25">
      <c r="A247">
        <v>0</v>
      </c>
      <c r="B247">
        <v>47333.308695652173</v>
      </c>
      <c r="C247">
        <v>528188.36932367145</v>
      </c>
      <c r="D247" s="1">
        <v>12.78</v>
      </c>
    </row>
    <row r="248" spans="1:4" x14ac:dyDescent="0.25">
      <c r="A248">
        <v>0</v>
      </c>
      <c r="B248">
        <v>97847.898148148131</v>
      </c>
      <c r="C248">
        <v>474836.32361111109</v>
      </c>
      <c r="D248" s="1">
        <v>13.81</v>
      </c>
    </row>
    <row r="249" spans="1:4" x14ac:dyDescent="0.25">
      <c r="A249">
        <v>0</v>
      </c>
      <c r="B249">
        <v>148367.50216450216</v>
      </c>
      <c r="C249">
        <v>931822.48051948054</v>
      </c>
      <c r="D249" s="1">
        <v>19.190000000000001</v>
      </c>
    </row>
    <row r="250" spans="1:4" x14ac:dyDescent="0.25">
      <c r="A250">
        <v>0</v>
      </c>
      <c r="B250">
        <v>12702.324747474748</v>
      </c>
      <c r="C250">
        <v>163712.19141414142</v>
      </c>
      <c r="D250" s="1">
        <v>6.05</v>
      </c>
    </row>
    <row r="251" spans="1:4" x14ac:dyDescent="0.25">
      <c r="A251">
        <v>0</v>
      </c>
      <c r="B251">
        <v>107891.01388888888</v>
      </c>
      <c r="C251">
        <v>598348.59</v>
      </c>
      <c r="D251" s="1">
        <v>13.51</v>
      </c>
    </row>
    <row r="252" spans="1:4" x14ac:dyDescent="0.25">
      <c r="A252">
        <v>0</v>
      </c>
      <c r="B252">
        <v>8748.4983333333348</v>
      </c>
      <c r="C252">
        <v>151004.34166666665</v>
      </c>
      <c r="D252" s="1">
        <v>4.55</v>
      </c>
    </row>
    <row r="253" spans="1:4" x14ac:dyDescent="0.25">
      <c r="A253">
        <v>0</v>
      </c>
      <c r="B253">
        <v>22322.601626016258</v>
      </c>
      <c r="C253">
        <v>189384.58130081301</v>
      </c>
      <c r="D253" s="1">
        <v>6.6</v>
      </c>
    </row>
    <row r="254" spans="1:4" x14ac:dyDescent="0.25">
      <c r="A254">
        <v>0</v>
      </c>
      <c r="B254">
        <v>13742.055092592593</v>
      </c>
      <c r="C254">
        <v>328067.78287037037</v>
      </c>
      <c r="D254" s="1">
        <v>9.7200000000000006</v>
      </c>
    </row>
    <row r="255" spans="1:4" x14ac:dyDescent="0.25">
      <c r="A255">
        <v>0</v>
      </c>
      <c r="B255">
        <v>140035.66388888887</v>
      </c>
      <c r="C255">
        <v>1053232.8083333333</v>
      </c>
      <c r="D255" s="1">
        <v>20.59</v>
      </c>
    </row>
    <row r="256" spans="1:4" x14ac:dyDescent="0.25">
      <c r="A256">
        <v>0</v>
      </c>
      <c r="B256">
        <v>27669.75</v>
      </c>
      <c r="C256">
        <v>349003.25416666665</v>
      </c>
      <c r="D256" s="1">
        <v>10.09</v>
      </c>
    </row>
    <row r="257" spans="1:4" x14ac:dyDescent="0.25">
      <c r="A257">
        <v>0</v>
      </c>
      <c r="B257">
        <v>90565.422916666677</v>
      </c>
      <c r="C257">
        <v>731909.5145833334</v>
      </c>
      <c r="D257" s="1">
        <v>16.29</v>
      </c>
    </row>
    <row r="258" spans="1:4" x14ac:dyDescent="0.25">
      <c r="A258">
        <v>0</v>
      </c>
      <c r="B258">
        <v>126301.04666666665</v>
      </c>
      <c r="C258">
        <v>375447.58761904761</v>
      </c>
      <c r="D258" s="1">
        <v>15.28</v>
      </c>
    </row>
    <row r="259" spans="1:4" x14ac:dyDescent="0.25">
      <c r="A259">
        <v>0</v>
      </c>
      <c r="B259">
        <v>27423.782142857144</v>
      </c>
      <c r="C259">
        <v>505509.99603174604</v>
      </c>
      <c r="D259" s="1">
        <v>12.35</v>
      </c>
    </row>
    <row r="260" spans="1:4" x14ac:dyDescent="0.25">
      <c r="A260">
        <v>0</v>
      </c>
      <c r="B260">
        <v>33342.797222222223</v>
      </c>
      <c r="C260">
        <v>130237.87708333333</v>
      </c>
      <c r="D260" s="1">
        <v>5.19</v>
      </c>
    </row>
    <row r="261" spans="1:4" x14ac:dyDescent="0.25">
      <c r="A261">
        <v>0</v>
      </c>
      <c r="B261">
        <v>54261.734767025082</v>
      </c>
      <c r="C261">
        <v>697797.52544802858</v>
      </c>
      <c r="D261" s="1">
        <v>15.33</v>
      </c>
    </row>
    <row r="262" spans="1:4" x14ac:dyDescent="0.25">
      <c r="A262">
        <v>0</v>
      </c>
      <c r="B262">
        <v>69121.431481481486</v>
      </c>
      <c r="C262">
        <v>420011.60740740737</v>
      </c>
      <c r="D262" s="1">
        <v>13.06</v>
      </c>
    </row>
    <row r="263" spans="1:4" x14ac:dyDescent="0.25">
      <c r="A263">
        <v>0</v>
      </c>
      <c r="B263">
        <v>27434.233760683757</v>
      </c>
      <c r="C263">
        <v>590786.30085470085</v>
      </c>
      <c r="D263" s="1">
        <v>14.06</v>
      </c>
    </row>
    <row r="264" spans="1:4" x14ac:dyDescent="0.25">
      <c r="A264">
        <v>0</v>
      </c>
      <c r="B264">
        <v>105320.75852272728</v>
      </c>
      <c r="C264">
        <v>1065909.178030303</v>
      </c>
      <c r="D264" s="1">
        <v>18.8</v>
      </c>
    </row>
    <row r="265" spans="1:4" x14ac:dyDescent="0.25">
      <c r="A265">
        <v>0</v>
      </c>
      <c r="B265">
        <v>46349.627860696513</v>
      </c>
      <c r="C265">
        <v>170692.76815920399</v>
      </c>
      <c r="D265" s="1">
        <v>6.88</v>
      </c>
    </row>
    <row r="266" spans="1:4" x14ac:dyDescent="0.25">
      <c r="A266">
        <v>0</v>
      </c>
      <c r="B266">
        <v>17720.825185185186</v>
      </c>
      <c r="C266">
        <v>105358.57851851852</v>
      </c>
      <c r="D266" s="1">
        <v>4.3600000000000003</v>
      </c>
    </row>
    <row r="267" spans="1:4" x14ac:dyDescent="0.25">
      <c r="A267">
        <v>0</v>
      </c>
      <c r="B267">
        <v>82049.686626746508</v>
      </c>
      <c r="C267">
        <v>767014.23652694607</v>
      </c>
      <c r="D267" s="1">
        <v>16.440000000000001</v>
      </c>
    </row>
    <row r="268" spans="1:4" x14ac:dyDescent="0.25">
      <c r="A268">
        <v>0</v>
      </c>
      <c r="B268">
        <v>8333.0864197530864</v>
      </c>
      <c r="C268">
        <v>173045.38148148148</v>
      </c>
      <c r="D268" s="1">
        <v>6.15</v>
      </c>
    </row>
    <row r="269" spans="1:4" x14ac:dyDescent="0.25">
      <c r="A269">
        <v>0</v>
      </c>
      <c r="B269">
        <v>205668.16790123456</v>
      </c>
      <c r="C269">
        <v>468672.12469135801</v>
      </c>
      <c r="D269" s="1">
        <v>18.04</v>
      </c>
    </row>
    <row r="270" spans="1:4" x14ac:dyDescent="0.25">
      <c r="A270">
        <v>0</v>
      </c>
      <c r="B270">
        <v>1175.3370577281191</v>
      </c>
      <c r="C270">
        <v>198845.11731843578</v>
      </c>
      <c r="D270" s="1">
        <v>5.26</v>
      </c>
    </row>
    <row r="271" spans="1:4" x14ac:dyDescent="0.25">
      <c r="A271">
        <v>0</v>
      </c>
      <c r="B271">
        <v>33874.616666666661</v>
      </c>
      <c r="C271">
        <v>505794.04419191921</v>
      </c>
      <c r="D271" s="1">
        <v>12.26</v>
      </c>
    </row>
    <row r="272" spans="1:4" x14ac:dyDescent="0.25">
      <c r="A272">
        <v>0</v>
      </c>
      <c r="B272">
        <v>92833.752596789433</v>
      </c>
      <c r="C272">
        <v>335312.19735599618</v>
      </c>
      <c r="D272" s="1">
        <v>14.8</v>
      </c>
    </row>
    <row r="273" spans="1:4" x14ac:dyDescent="0.25">
      <c r="A273">
        <v>0</v>
      </c>
      <c r="B273">
        <v>52446.762500000004</v>
      </c>
      <c r="C273">
        <v>548161.66111111117</v>
      </c>
      <c r="D273" s="1">
        <v>13.62</v>
      </c>
    </row>
    <row r="274" spans="1:4" x14ac:dyDescent="0.25">
      <c r="A274">
        <v>0</v>
      </c>
      <c r="B274">
        <v>36785.72834067548</v>
      </c>
      <c r="C274">
        <v>386612.26901615271</v>
      </c>
      <c r="D274" s="1">
        <v>11.58</v>
      </c>
    </row>
    <row r="275" spans="1:4" x14ac:dyDescent="0.25">
      <c r="A275">
        <v>0</v>
      </c>
      <c r="B275">
        <v>5985.7101851851839</v>
      </c>
      <c r="C275">
        <v>71826.498412698405</v>
      </c>
      <c r="D275" s="1">
        <v>2.98</v>
      </c>
    </row>
    <row r="276" spans="1:4" x14ac:dyDescent="0.25">
      <c r="A276">
        <v>0</v>
      </c>
      <c r="B276">
        <v>72950.314444444448</v>
      </c>
      <c r="C276">
        <v>779533.74444444443</v>
      </c>
      <c r="D276" s="1">
        <v>18.8</v>
      </c>
    </row>
    <row r="277" spans="1:4" x14ac:dyDescent="0.25">
      <c r="A277">
        <v>0</v>
      </c>
      <c r="B277">
        <v>18562.875</v>
      </c>
      <c r="C277">
        <v>190005.5953703704</v>
      </c>
      <c r="D277" s="1">
        <v>6.76</v>
      </c>
    </row>
    <row r="278" spans="1:4" x14ac:dyDescent="0.25">
      <c r="A278">
        <v>0</v>
      </c>
      <c r="B278">
        <v>55430.938888888886</v>
      </c>
      <c r="C278">
        <v>366658.11319444445</v>
      </c>
      <c r="D278" s="1">
        <v>11.48</v>
      </c>
    </row>
    <row r="279" spans="1:4" x14ac:dyDescent="0.25">
      <c r="A279">
        <v>0</v>
      </c>
      <c r="B279">
        <v>52662.131349206349</v>
      </c>
      <c r="C279">
        <v>331296.03928571427</v>
      </c>
      <c r="D279" s="1">
        <v>10.68</v>
      </c>
    </row>
    <row r="280" spans="1:4" x14ac:dyDescent="0.25">
      <c r="A280">
        <v>0</v>
      </c>
      <c r="B280">
        <v>17798.333333333332</v>
      </c>
      <c r="C280">
        <v>125346.28333333333</v>
      </c>
      <c r="D280" s="1">
        <v>4.97</v>
      </c>
    </row>
    <row r="281" spans="1:4" x14ac:dyDescent="0.25">
      <c r="A281">
        <v>0</v>
      </c>
      <c r="B281">
        <v>19728.78787878788</v>
      </c>
      <c r="C281">
        <v>322992.9292929293</v>
      </c>
      <c r="D281" s="1">
        <v>6.93</v>
      </c>
    </row>
    <row r="282" spans="1:4" x14ac:dyDescent="0.25">
      <c r="A282">
        <v>0</v>
      </c>
      <c r="B282">
        <v>8768.9875000000011</v>
      </c>
      <c r="C282">
        <v>233751.46944444443</v>
      </c>
      <c r="D282" s="1">
        <v>9.76</v>
      </c>
    </row>
    <row r="283" spans="1:4" x14ac:dyDescent="0.25">
      <c r="A283">
        <v>0</v>
      </c>
      <c r="B283">
        <v>20436.004583333332</v>
      </c>
      <c r="C283">
        <v>138467.74291666667</v>
      </c>
      <c r="D283" s="1">
        <v>5.71</v>
      </c>
    </row>
    <row r="284" spans="1:4" x14ac:dyDescent="0.25">
      <c r="A284">
        <v>0</v>
      </c>
      <c r="B284">
        <v>25323.481250000001</v>
      </c>
      <c r="C284">
        <v>274119.49722222221</v>
      </c>
      <c r="D284" s="1">
        <v>9.07</v>
      </c>
    </row>
    <row r="285" spans="1:4" x14ac:dyDescent="0.25">
      <c r="A285">
        <v>0</v>
      </c>
      <c r="B285">
        <v>14938.563333333332</v>
      </c>
      <c r="C285">
        <v>246970.92500000002</v>
      </c>
      <c r="D285" s="1">
        <v>7.52</v>
      </c>
    </row>
    <row r="286" spans="1:4" x14ac:dyDescent="0.25">
      <c r="A286">
        <v>0</v>
      </c>
      <c r="B286">
        <v>55818.255555555566</v>
      </c>
      <c r="C286">
        <v>309733.83333333331</v>
      </c>
      <c r="D286" s="1">
        <v>10.55</v>
      </c>
    </row>
    <row r="287" spans="1:4" x14ac:dyDescent="0.25">
      <c r="A287">
        <v>0</v>
      </c>
      <c r="B287">
        <v>66932.775308641969</v>
      </c>
      <c r="C287">
        <v>444178.80000000005</v>
      </c>
      <c r="D287" s="1">
        <v>12.36</v>
      </c>
    </row>
    <row r="288" spans="1:4" x14ac:dyDescent="0.25">
      <c r="A288">
        <v>0</v>
      </c>
      <c r="B288">
        <v>19729.388888888891</v>
      </c>
      <c r="C288">
        <v>313317.03333333338</v>
      </c>
      <c r="D288" s="1">
        <v>9.43</v>
      </c>
    </row>
    <row r="289" spans="1:4" x14ac:dyDescent="0.25">
      <c r="A289">
        <v>0</v>
      </c>
      <c r="B289">
        <v>67623.687037037045</v>
      </c>
      <c r="C289">
        <v>348281.8361111111</v>
      </c>
      <c r="D289" s="1">
        <v>11.77</v>
      </c>
    </row>
    <row r="290" spans="1:4" x14ac:dyDescent="0.25">
      <c r="A290">
        <v>0</v>
      </c>
      <c r="B290">
        <v>40217.491228070176</v>
      </c>
      <c r="C290">
        <v>135073.98026315789</v>
      </c>
      <c r="D290" s="1">
        <v>5.92</v>
      </c>
    </row>
    <row r="291" spans="1:4" x14ac:dyDescent="0.25">
      <c r="A291">
        <v>0</v>
      </c>
      <c r="B291">
        <v>48758.691666666673</v>
      </c>
      <c r="C291">
        <v>231164.1097222222</v>
      </c>
      <c r="D291" s="1">
        <v>8.49</v>
      </c>
    </row>
    <row r="292" spans="1:4" x14ac:dyDescent="0.25">
      <c r="A292">
        <v>0</v>
      </c>
      <c r="B292">
        <v>55627.804166666669</v>
      </c>
      <c r="C292">
        <v>382895.0166666666</v>
      </c>
      <c r="D292" s="1">
        <v>11.71</v>
      </c>
    </row>
    <row r="293" spans="1:4" x14ac:dyDescent="0.25">
      <c r="A293">
        <v>0</v>
      </c>
      <c r="B293">
        <v>39472.670940170938</v>
      </c>
      <c r="C293">
        <v>365486.97435897432</v>
      </c>
      <c r="D293" s="1">
        <v>11.24</v>
      </c>
    </row>
    <row r="294" spans="1:4" x14ac:dyDescent="0.25">
      <c r="A294">
        <v>0</v>
      </c>
      <c r="B294">
        <v>28691.126041666666</v>
      </c>
      <c r="C294">
        <v>316799.84375</v>
      </c>
      <c r="D294" s="1">
        <v>9.7100000000000009</v>
      </c>
    </row>
    <row r="295" spans="1:4" x14ac:dyDescent="0.25">
      <c r="A295">
        <v>0</v>
      </c>
      <c r="B295">
        <v>28540.68735632184</v>
      </c>
      <c r="C295">
        <v>317663.84827586205</v>
      </c>
      <c r="D295" s="1">
        <v>7.53</v>
      </c>
    </row>
    <row r="296" spans="1:4" x14ac:dyDescent="0.25">
      <c r="A296">
        <v>0</v>
      </c>
      <c r="B296">
        <v>9042.3462121212124</v>
      </c>
      <c r="C296">
        <v>105981.79166666667</v>
      </c>
      <c r="D296" s="1">
        <v>4.25</v>
      </c>
    </row>
    <row r="297" spans="1:4" x14ac:dyDescent="0.25">
      <c r="A297">
        <v>0</v>
      </c>
      <c r="B297">
        <v>17659.377358490568</v>
      </c>
      <c r="C297">
        <v>132767.76624737945</v>
      </c>
      <c r="D297" s="1">
        <v>4.5599999999999996</v>
      </c>
    </row>
    <row r="298" spans="1:4" x14ac:dyDescent="0.25">
      <c r="A298">
        <v>0</v>
      </c>
      <c r="B298">
        <v>65665.616666666669</v>
      </c>
      <c r="C298">
        <v>414454.55879629636</v>
      </c>
      <c r="D298" s="1">
        <v>12.51</v>
      </c>
    </row>
    <row r="299" spans="1:4" x14ac:dyDescent="0.25">
      <c r="A299">
        <v>0</v>
      </c>
      <c r="B299">
        <v>40033.180555555555</v>
      </c>
      <c r="C299">
        <v>188639.78611111114</v>
      </c>
      <c r="D299" s="1">
        <v>6.59</v>
      </c>
    </row>
    <row r="300" spans="1:4" x14ac:dyDescent="0.25">
      <c r="A300">
        <v>0</v>
      </c>
      <c r="B300">
        <v>40457.817438271602</v>
      </c>
      <c r="C300">
        <v>148505.82577160493</v>
      </c>
      <c r="D300" s="1">
        <v>7.63</v>
      </c>
    </row>
    <row r="301" spans="1:4" x14ac:dyDescent="0.25">
      <c r="A301">
        <v>0</v>
      </c>
      <c r="B301">
        <v>55264.279166666667</v>
      </c>
      <c r="C301">
        <v>424737.34166666662</v>
      </c>
      <c r="D301" s="1">
        <v>12.52</v>
      </c>
    </row>
    <row r="302" spans="1:4" x14ac:dyDescent="0.25">
      <c r="A302">
        <v>0</v>
      </c>
      <c r="B302">
        <v>191763.21014492752</v>
      </c>
      <c r="C302">
        <v>264464.61304347828</v>
      </c>
      <c r="D302" s="1">
        <v>10.89</v>
      </c>
    </row>
    <row r="303" spans="1:4" x14ac:dyDescent="0.25">
      <c r="A303">
        <v>0</v>
      </c>
      <c r="B303">
        <v>8289.4727777777771</v>
      </c>
      <c r="C303">
        <v>177766.83166666667</v>
      </c>
      <c r="D303" s="1">
        <v>6.16</v>
      </c>
    </row>
    <row r="304" spans="1:4" x14ac:dyDescent="0.25">
      <c r="A304">
        <v>0</v>
      </c>
      <c r="B304">
        <v>13791.098118279571</v>
      </c>
      <c r="C304">
        <v>172931.8373655914</v>
      </c>
      <c r="D304" s="1">
        <v>5.26</v>
      </c>
    </row>
    <row r="305" spans="1:4" x14ac:dyDescent="0.25">
      <c r="A305">
        <v>0</v>
      </c>
      <c r="B305">
        <v>228365.65826651393</v>
      </c>
      <c r="C305">
        <v>2142123.4486445207</v>
      </c>
      <c r="D305" s="1">
        <v>25.96</v>
      </c>
    </row>
    <row r="306" spans="1:4" x14ac:dyDescent="0.25">
      <c r="A306">
        <v>0</v>
      </c>
      <c r="B306">
        <v>142298.71711711711</v>
      </c>
      <c r="C306">
        <v>2365653.2594594597</v>
      </c>
      <c r="D306" s="1">
        <v>26.78</v>
      </c>
    </row>
    <row r="307" spans="1:4" x14ac:dyDescent="0.25">
      <c r="A307">
        <v>0</v>
      </c>
      <c r="B307">
        <v>81072.935364727615</v>
      </c>
      <c r="C307">
        <v>1329639.889196676</v>
      </c>
      <c r="D307" s="1">
        <v>20.61</v>
      </c>
    </row>
    <row r="308" spans="1:4" x14ac:dyDescent="0.25">
      <c r="A308">
        <v>0</v>
      </c>
      <c r="B308">
        <v>242106.57657657657</v>
      </c>
      <c r="C308">
        <v>331391.64350064349</v>
      </c>
      <c r="D308" s="1">
        <v>10.95</v>
      </c>
    </row>
    <row r="309" spans="1:4" x14ac:dyDescent="0.25">
      <c r="A309">
        <v>0</v>
      </c>
      <c r="B309">
        <v>290279.75746268657</v>
      </c>
      <c r="C309">
        <v>729465.4860074626</v>
      </c>
      <c r="D309" s="1">
        <v>19.97</v>
      </c>
    </row>
    <row r="310" spans="1:4" x14ac:dyDescent="0.25">
      <c r="A310">
        <v>0</v>
      </c>
      <c r="B310">
        <v>155573.01691729322</v>
      </c>
      <c r="C310">
        <v>1094810.0206766918</v>
      </c>
      <c r="D310" s="1">
        <v>20.73</v>
      </c>
    </row>
    <row r="311" spans="1:4" x14ac:dyDescent="0.25">
      <c r="A311">
        <v>0</v>
      </c>
      <c r="B311">
        <v>91596.193415637841</v>
      </c>
      <c r="C311">
        <v>855316.35802469123</v>
      </c>
      <c r="D311" s="1">
        <v>17.350000000000001</v>
      </c>
    </row>
    <row r="312" spans="1:4" x14ac:dyDescent="0.25">
      <c r="A312">
        <v>0</v>
      </c>
      <c r="B312">
        <v>146426.73518518519</v>
      </c>
      <c r="C312">
        <v>1855467.7254629631</v>
      </c>
      <c r="D312" s="1">
        <v>24.64</v>
      </c>
    </row>
    <row r="313" spans="1:4" x14ac:dyDescent="0.25">
      <c r="A313">
        <v>0</v>
      </c>
      <c r="B313">
        <v>88700.170192307691</v>
      </c>
      <c r="C313">
        <v>727331.73141025624</v>
      </c>
      <c r="D313" s="1">
        <v>16.62</v>
      </c>
    </row>
    <row r="314" spans="1:4" x14ac:dyDescent="0.25">
      <c r="A314">
        <v>0</v>
      </c>
      <c r="B314">
        <v>36125.571815718162</v>
      </c>
      <c r="C314">
        <v>463402.95528455282</v>
      </c>
      <c r="D314" s="1">
        <v>10.26</v>
      </c>
    </row>
    <row r="315" spans="1:4" x14ac:dyDescent="0.25">
      <c r="A315">
        <v>0</v>
      </c>
      <c r="B315">
        <v>32690.620895522388</v>
      </c>
      <c r="C315">
        <v>6348829.5472636819</v>
      </c>
      <c r="D315" s="1">
        <v>24.02</v>
      </c>
    </row>
    <row r="316" spans="1:4" x14ac:dyDescent="0.25">
      <c r="A316">
        <v>0</v>
      </c>
      <c r="B316">
        <v>53291.473550031864</v>
      </c>
      <c r="C316">
        <v>430425.69088591455</v>
      </c>
      <c r="D316" s="1">
        <v>13.32</v>
      </c>
    </row>
    <row r="317" spans="1:4" x14ac:dyDescent="0.25">
      <c r="A317">
        <v>0</v>
      </c>
      <c r="B317">
        <v>104296.19087301589</v>
      </c>
      <c r="C317">
        <v>584172.98611111112</v>
      </c>
      <c r="D317" s="1">
        <v>15.88</v>
      </c>
    </row>
    <row r="318" spans="1:4" x14ac:dyDescent="0.25">
      <c r="A318">
        <v>0</v>
      </c>
      <c r="B318">
        <v>441612.57569974562</v>
      </c>
      <c r="C318">
        <v>627436.83587786264</v>
      </c>
      <c r="D318" s="1">
        <v>20.29</v>
      </c>
    </row>
    <row r="319" spans="1:4" x14ac:dyDescent="0.25">
      <c r="A319">
        <v>0</v>
      </c>
      <c r="B319">
        <v>76484.475213675221</v>
      </c>
      <c r="C319">
        <v>412901.36524216522</v>
      </c>
      <c r="D319" s="1">
        <v>12.98</v>
      </c>
    </row>
    <row r="320" spans="1:4" x14ac:dyDescent="0.25">
      <c r="A320">
        <v>0</v>
      </c>
      <c r="B320">
        <v>137588.39112903224</v>
      </c>
      <c r="C320">
        <v>473103.46505376347</v>
      </c>
      <c r="D320" s="1">
        <v>14.52</v>
      </c>
    </row>
    <row r="321" spans="1:4" x14ac:dyDescent="0.25">
      <c r="A321">
        <v>0</v>
      </c>
      <c r="B321">
        <v>192578.50370370367</v>
      </c>
      <c r="C321">
        <v>1065242.311111111</v>
      </c>
      <c r="D321" s="1">
        <v>19.239999999999998</v>
      </c>
    </row>
    <row r="322" spans="1:4" x14ac:dyDescent="0.25">
      <c r="A322">
        <v>0</v>
      </c>
      <c r="B322">
        <v>271570.36138290929</v>
      </c>
      <c r="C322">
        <v>538110.38095238095</v>
      </c>
      <c r="D322" s="1">
        <v>18.010000000000002</v>
      </c>
    </row>
    <row r="323" spans="1:4" x14ac:dyDescent="0.25">
      <c r="A323">
        <v>0</v>
      </c>
      <c r="B323">
        <v>105226.10526315791</v>
      </c>
      <c r="C323">
        <v>482801.43684210529</v>
      </c>
      <c r="D323" s="1">
        <v>11.28</v>
      </c>
    </row>
    <row r="324" spans="1:4" x14ac:dyDescent="0.25">
      <c r="A324">
        <v>0</v>
      </c>
      <c r="B324">
        <v>110141.41414141415</v>
      </c>
      <c r="C324">
        <v>505202.02020202018</v>
      </c>
      <c r="D324" s="1">
        <v>12.04</v>
      </c>
    </row>
    <row r="325" spans="1:4" x14ac:dyDescent="0.25">
      <c r="A325">
        <v>0</v>
      </c>
      <c r="B325">
        <v>225722.80069444445</v>
      </c>
      <c r="C325">
        <v>1017899.6854166668</v>
      </c>
      <c r="D325" s="1">
        <v>21.13</v>
      </c>
    </row>
    <row r="326" spans="1:4" x14ac:dyDescent="0.25">
      <c r="A326">
        <v>0</v>
      </c>
      <c r="B326">
        <v>263716.19335511985</v>
      </c>
      <c r="C326">
        <v>786973.3823529412</v>
      </c>
      <c r="D326" s="1">
        <v>20.7</v>
      </c>
    </row>
    <row r="327" spans="1:4" x14ac:dyDescent="0.25">
      <c r="A327">
        <v>0</v>
      </c>
      <c r="B327">
        <v>86566.744212962964</v>
      </c>
      <c r="C327">
        <v>609493.26446759247</v>
      </c>
      <c r="D327" s="1">
        <v>15.83</v>
      </c>
    </row>
    <row r="328" spans="1:4" x14ac:dyDescent="0.25">
      <c r="A328">
        <v>0</v>
      </c>
      <c r="B328">
        <v>130617.56749015395</v>
      </c>
      <c r="C328">
        <v>678497.96706050832</v>
      </c>
      <c r="D328" s="1">
        <v>17.82</v>
      </c>
    </row>
    <row r="329" spans="1:4" x14ac:dyDescent="0.25">
      <c r="A329">
        <v>0</v>
      </c>
      <c r="B329">
        <v>103171.03138888889</v>
      </c>
      <c r="C329">
        <v>304908.99527777778</v>
      </c>
      <c r="D329" s="1">
        <v>11.28</v>
      </c>
    </row>
    <row r="330" spans="1:4" x14ac:dyDescent="0.25">
      <c r="A330">
        <v>0</v>
      </c>
      <c r="B330">
        <v>542988.78150633851</v>
      </c>
      <c r="C330">
        <v>663737.97688292316</v>
      </c>
      <c r="D330" s="1">
        <v>20.84</v>
      </c>
    </row>
    <row r="331" spans="1:4" x14ac:dyDescent="0.25">
      <c r="A331">
        <v>0</v>
      </c>
      <c r="B331">
        <v>14430.056944444443</v>
      </c>
      <c r="C331">
        <v>156135.90740740742</v>
      </c>
      <c r="D331" s="1">
        <v>5.87</v>
      </c>
    </row>
    <row r="332" spans="1:4" x14ac:dyDescent="0.25">
      <c r="A332">
        <v>0</v>
      </c>
      <c r="B332">
        <v>9056.2421124828543</v>
      </c>
      <c r="C332">
        <v>316107.25486968452</v>
      </c>
      <c r="D332" s="1">
        <v>7.78</v>
      </c>
    </row>
    <row r="333" spans="1:4" x14ac:dyDescent="0.25">
      <c r="A333">
        <v>0</v>
      </c>
      <c r="B333">
        <v>19347.125</v>
      </c>
      <c r="C333">
        <v>607410.73055555555</v>
      </c>
      <c r="D333" s="1">
        <v>10.09</v>
      </c>
    </row>
    <row r="334" spans="1:4" x14ac:dyDescent="0.25">
      <c r="A334">
        <v>0</v>
      </c>
      <c r="B334">
        <v>18686.68611111111</v>
      </c>
      <c r="C334">
        <v>704555.58425925917</v>
      </c>
      <c r="D334" s="1">
        <v>14.23</v>
      </c>
    </row>
    <row r="335" spans="1:4" x14ac:dyDescent="0.25">
      <c r="A335">
        <v>0</v>
      </c>
      <c r="B335">
        <v>301160.16944444441</v>
      </c>
      <c r="C335">
        <v>1392899.7203703702</v>
      </c>
      <c r="D335" s="1">
        <v>27.21</v>
      </c>
    </row>
    <row r="336" spans="1:4" x14ac:dyDescent="0.25">
      <c r="A336">
        <v>0</v>
      </c>
      <c r="B336">
        <v>49360.601058201049</v>
      </c>
      <c r="C336">
        <v>356466.6465608466</v>
      </c>
      <c r="D336" s="1">
        <v>11.19</v>
      </c>
    </row>
    <row r="337" spans="1:4" x14ac:dyDescent="0.25">
      <c r="A337">
        <v>0</v>
      </c>
      <c r="B337">
        <v>154343.95061728396</v>
      </c>
      <c r="C337">
        <v>702602.2086419753</v>
      </c>
      <c r="D337" s="1">
        <v>19.39</v>
      </c>
    </row>
    <row r="338" spans="1:4" x14ac:dyDescent="0.25">
      <c r="A338">
        <v>0</v>
      </c>
      <c r="B338">
        <v>60888.470451237263</v>
      </c>
      <c r="C338">
        <v>205924.67714701602</v>
      </c>
      <c r="D338" s="1">
        <v>8.19</v>
      </c>
    </row>
    <row r="339" spans="1:4" x14ac:dyDescent="0.25">
      <c r="A339">
        <v>0</v>
      </c>
      <c r="B339">
        <v>68182.438888888879</v>
      </c>
      <c r="C339">
        <v>389678.54629629635</v>
      </c>
      <c r="D339" s="1">
        <v>11.8</v>
      </c>
    </row>
    <row r="340" spans="1:4" x14ac:dyDescent="0.25">
      <c r="A340">
        <v>0</v>
      </c>
      <c r="B340">
        <v>94811.701984126994</v>
      </c>
      <c r="C340">
        <v>321371.30714285717</v>
      </c>
      <c r="D340" s="1">
        <v>12.32</v>
      </c>
    </row>
    <row r="341" spans="1:4" x14ac:dyDescent="0.25">
      <c r="A341">
        <v>0</v>
      </c>
      <c r="B341">
        <v>87296.035978835978</v>
      </c>
      <c r="C341">
        <v>441652.99047619052</v>
      </c>
      <c r="D341" s="1">
        <v>18.21</v>
      </c>
    </row>
    <row r="342" spans="1:4" x14ac:dyDescent="0.25">
      <c r="A342">
        <v>0</v>
      </c>
      <c r="B342">
        <v>60040.850347222215</v>
      </c>
      <c r="C342">
        <v>486579.40243055555</v>
      </c>
      <c r="D342" s="1">
        <v>13.29</v>
      </c>
    </row>
    <row r="343" spans="1:4" x14ac:dyDescent="0.25">
      <c r="A343">
        <v>0</v>
      </c>
      <c r="B343">
        <v>35704.424637681157</v>
      </c>
      <c r="C343">
        <v>167939.72898550724</v>
      </c>
      <c r="D343" s="1">
        <v>6.84</v>
      </c>
    </row>
    <row r="344" spans="1:4" x14ac:dyDescent="0.25">
      <c r="A344">
        <v>0</v>
      </c>
      <c r="B344">
        <v>45481.625505050506</v>
      </c>
      <c r="C344">
        <v>271893.66060606064</v>
      </c>
      <c r="D344" s="1">
        <v>8.89</v>
      </c>
    </row>
    <row r="345" spans="1:4" x14ac:dyDescent="0.25">
      <c r="A345">
        <v>0</v>
      </c>
      <c r="B345">
        <v>62614.626666666671</v>
      </c>
      <c r="C345">
        <v>486002.81403508765</v>
      </c>
      <c r="D345" s="1">
        <v>10.81</v>
      </c>
    </row>
    <row r="346" spans="1:4" x14ac:dyDescent="0.25">
      <c r="A346">
        <v>0</v>
      </c>
      <c r="B346">
        <v>69433.333333333328</v>
      </c>
      <c r="C346">
        <v>537133.80763888883</v>
      </c>
      <c r="D346" s="1">
        <v>15.51</v>
      </c>
    </row>
    <row r="347" spans="1:4" x14ac:dyDescent="0.25">
      <c r="A347">
        <v>0</v>
      </c>
      <c r="B347">
        <v>141870.64334305152</v>
      </c>
      <c r="C347">
        <v>496910.02526724973</v>
      </c>
      <c r="D347" s="1">
        <v>18.079999999999998</v>
      </c>
    </row>
    <row r="348" spans="1:4" x14ac:dyDescent="0.25">
      <c r="A348">
        <v>0</v>
      </c>
      <c r="B348">
        <v>47333.308695652173</v>
      </c>
      <c r="C348">
        <v>528188.36932367145</v>
      </c>
      <c r="D348" s="1">
        <v>12.78</v>
      </c>
    </row>
    <row r="349" spans="1:4" x14ac:dyDescent="0.25">
      <c r="A349">
        <v>0</v>
      </c>
      <c r="B349">
        <v>97847.898148148131</v>
      </c>
      <c r="C349">
        <v>474836.32361111109</v>
      </c>
      <c r="D349" s="1">
        <v>13.81</v>
      </c>
    </row>
    <row r="350" spans="1:4" x14ac:dyDescent="0.25">
      <c r="A350">
        <v>0</v>
      </c>
      <c r="B350">
        <v>148367.50216450216</v>
      </c>
      <c r="C350">
        <v>931822.48051948054</v>
      </c>
      <c r="D350" s="1">
        <v>19.190000000000001</v>
      </c>
    </row>
    <row r="351" spans="1:4" x14ac:dyDescent="0.25">
      <c r="A351">
        <v>0</v>
      </c>
      <c r="B351">
        <v>12702.324747474748</v>
      </c>
      <c r="C351">
        <v>163712.19141414142</v>
      </c>
      <c r="D351" s="1">
        <v>6.05</v>
      </c>
    </row>
    <row r="352" spans="1:4" x14ac:dyDescent="0.25">
      <c r="A352">
        <v>0</v>
      </c>
      <c r="B352">
        <v>107891.01388888888</v>
      </c>
      <c r="C352">
        <v>598348.59</v>
      </c>
      <c r="D352" s="1">
        <v>13.51</v>
      </c>
    </row>
    <row r="353" spans="1:4" x14ac:dyDescent="0.25">
      <c r="A353">
        <v>0</v>
      </c>
      <c r="B353">
        <v>8748.4983333333348</v>
      </c>
      <c r="C353">
        <v>151004.34166666665</v>
      </c>
      <c r="D353" s="1">
        <v>4.55</v>
      </c>
    </row>
    <row r="354" spans="1:4" x14ac:dyDescent="0.25">
      <c r="A354">
        <v>0</v>
      </c>
      <c r="B354">
        <v>22322.601626016258</v>
      </c>
      <c r="C354">
        <v>189384.58130081301</v>
      </c>
      <c r="D354" s="1">
        <v>6.6</v>
      </c>
    </row>
    <row r="355" spans="1:4" x14ac:dyDescent="0.25">
      <c r="A355">
        <v>0</v>
      </c>
      <c r="B355">
        <v>13742.055092592593</v>
      </c>
      <c r="C355">
        <v>328067.78287037037</v>
      </c>
      <c r="D355" s="1">
        <v>9.7200000000000006</v>
      </c>
    </row>
    <row r="356" spans="1:4" x14ac:dyDescent="0.25">
      <c r="A356">
        <v>0</v>
      </c>
      <c r="B356">
        <v>140035.66388888887</v>
      </c>
      <c r="C356">
        <v>1053232.8083333333</v>
      </c>
      <c r="D356" s="1">
        <v>20.59</v>
      </c>
    </row>
    <row r="357" spans="1:4" x14ac:dyDescent="0.25">
      <c r="A357">
        <v>0</v>
      </c>
      <c r="B357">
        <v>27669.75</v>
      </c>
      <c r="C357">
        <v>349003.25416666665</v>
      </c>
      <c r="D357" s="1">
        <v>10.09</v>
      </c>
    </row>
    <row r="358" spans="1:4" x14ac:dyDescent="0.25">
      <c r="A358">
        <v>0</v>
      </c>
      <c r="B358">
        <v>90565.422916666677</v>
      </c>
      <c r="C358">
        <v>731909.5145833334</v>
      </c>
      <c r="D358" s="1">
        <v>16.29</v>
      </c>
    </row>
    <row r="359" spans="1:4" x14ac:dyDescent="0.25">
      <c r="A359">
        <v>0</v>
      </c>
      <c r="B359">
        <v>126301.04666666665</v>
      </c>
      <c r="C359">
        <v>375447.58761904761</v>
      </c>
      <c r="D359" s="1">
        <v>15.28</v>
      </c>
    </row>
    <row r="360" spans="1:4" x14ac:dyDescent="0.25">
      <c r="A360">
        <v>0</v>
      </c>
      <c r="B360">
        <v>27423.782142857144</v>
      </c>
      <c r="C360">
        <v>505509.99603174604</v>
      </c>
      <c r="D360" s="1">
        <v>12.35</v>
      </c>
    </row>
    <row r="361" spans="1:4" x14ac:dyDescent="0.25">
      <c r="A361">
        <v>0</v>
      </c>
      <c r="B361">
        <v>33342.797222222223</v>
      </c>
      <c r="C361">
        <v>130237.87708333333</v>
      </c>
      <c r="D361" s="1">
        <v>5.19</v>
      </c>
    </row>
    <row r="362" spans="1:4" x14ac:dyDescent="0.25">
      <c r="A362">
        <v>0</v>
      </c>
      <c r="B362">
        <v>54261.734767025082</v>
      </c>
      <c r="C362">
        <v>697797.52544802858</v>
      </c>
      <c r="D362" s="1">
        <v>15.33</v>
      </c>
    </row>
    <row r="363" spans="1:4" x14ac:dyDescent="0.25">
      <c r="A363">
        <v>0</v>
      </c>
      <c r="B363">
        <v>69121.431481481486</v>
      </c>
      <c r="C363">
        <v>420011.60740740737</v>
      </c>
      <c r="D363" s="1">
        <v>13.06</v>
      </c>
    </row>
    <row r="364" spans="1:4" x14ac:dyDescent="0.25">
      <c r="A364">
        <v>0</v>
      </c>
      <c r="B364">
        <v>27434.233760683757</v>
      </c>
      <c r="C364">
        <v>590786.30085470085</v>
      </c>
      <c r="D364" s="1">
        <v>14.06</v>
      </c>
    </row>
    <row r="365" spans="1:4" x14ac:dyDescent="0.25">
      <c r="A365">
        <v>0</v>
      </c>
      <c r="B365">
        <v>105320.75852272728</v>
      </c>
      <c r="C365">
        <v>1065909.178030303</v>
      </c>
      <c r="D365" s="1">
        <v>18.8</v>
      </c>
    </row>
    <row r="366" spans="1:4" x14ac:dyDescent="0.25">
      <c r="A366">
        <v>0</v>
      </c>
      <c r="B366">
        <v>46349.627860696513</v>
      </c>
      <c r="C366">
        <v>170692.76815920399</v>
      </c>
      <c r="D366" s="1">
        <v>6.88</v>
      </c>
    </row>
    <row r="367" spans="1:4" x14ac:dyDescent="0.25">
      <c r="A367">
        <v>0</v>
      </c>
      <c r="B367">
        <v>17720.825185185186</v>
      </c>
      <c r="C367">
        <v>105358.57851851852</v>
      </c>
      <c r="D367" s="1">
        <v>4.3600000000000003</v>
      </c>
    </row>
    <row r="368" spans="1:4" x14ac:dyDescent="0.25">
      <c r="A368">
        <v>0</v>
      </c>
      <c r="B368">
        <v>82049.686626746508</v>
      </c>
      <c r="C368">
        <v>767014.23652694607</v>
      </c>
      <c r="D368" s="1">
        <v>16.440000000000001</v>
      </c>
    </row>
    <row r="369" spans="1:4" x14ac:dyDescent="0.25">
      <c r="A369">
        <v>0</v>
      </c>
      <c r="B369">
        <v>8333.0864197530864</v>
      </c>
      <c r="C369">
        <v>173045.38148148148</v>
      </c>
      <c r="D369" s="1">
        <v>6.15</v>
      </c>
    </row>
    <row r="370" spans="1:4" x14ac:dyDescent="0.25">
      <c r="A370">
        <v>0</v>
      </c>
      <c r="B370">
        <v>205668.16790123456</v>
      </c>
      <c r="C370">
        <v>468672.12469135801</v>
      </c>
      <c r="D370" s="1">
        <v>18.04</v>
      </c>
    </row>
    <row r="371" spans="1:4" x14ac:dyDescent="0.25">
      <c r="A371">
        <v>0</v>
      </c>
      <c r="B371">
        <v>1175.3370577281191</v>
      </c>
      <c r="C371">
        <v>198845.11731843578</v>
      </c>
      <c r="D371" s="1">
        <v>5.26</v>
      </c>
    </row>
    <row r="372" spans="1:4" x14ac:dyDescent="0.25">
      <c r="A372">
        <v>0</v>
      </c>
      <c r="B372">
        <v>33874.616666666661</v>
      </c>
      <c r="C372">
        <v>505794.04419191921</v>
      </c>
      <c r="D372" s="1">
        <v>12.26</v>
      </c>
    </row>
    <row r="373" spans="1:4" x14ac:dyDescent="0.25">
      <c r="A373">
        <v>0</v>
      </c>
      <c r="B373">
        <v>92833.752596789433</v>
      </c>
      <c r="C373">
        <v>335312.19735599618</v>
      </c>
      <c r="D373" s="1">
        <v>14.8</v>
      </c>
    </row>
    <row r="374" spans="1:4" x14ac:dyDescent="0.25">
      <c r="A374">
        <v>0</v>
      </c>
      <c r="B374">
        <v>52446.762500000004</v>
      </c>
      <c r="C374">
        <v>548161.66111111117</v>
      </c>
      <c r="D374" s="1">
        <v>13.62</v>
      </c>
    </row>
    <row r="375" spans="1:4" x14ac:dyDescent="0.25">
      <c r="A375">
        <v>0</v>
      </c>
      <c r="B375">
        <v>36785.72834067548</v>
      </c>
      <c r="C375">
        <v>386612.26901615271</v>
      </c>
      <c r="D375" s="1">
        <v>11.58</v>
      </c>
    </row>
    <row r="376" spans="1:4" x14ac:dyDescent="0.25">
      <c r="A376">
        <v>0</v>
      </c>
      <c r="B376">
        <v>5985.7101851851839</v>
      </c>
      <c r="C376">
        <v>71826.498412698405</v>
      </c>
      <c r="D376" s="1">
        <v>2.98</v>
      </c>
    </row>
    <row r="377" spans="1:4" x14ac:dyDescent="0.25">
      <c r="A377">
        <v>0</v>
      </c>
      <c r="B377">
        <v>72950.314444444448</v>
      </c>
      <c r="C377">
        <v>779533.74444444443</v>
      </c>
      <c r="D377" s="1">
        <v>18.8</v>
      </c>
    </row>
    <row r="378" spans="1:4" x14ac:dyDescent="0.25">
      <c r="A378">
        <v>0</v>
      </c>
      <c r="B378">
        <v>18562.875</v>
      </c>
      <c r="C378">
        <v>190005.5953703704</v>
      </c>
      <c r="D378" s="1">
        <v>6.76</v>
      </c>
    </row>
    <row r="379" spans="1:4" x14ac:dyDescent="0.25">
      <c r="A379">
        <v>0</v>
      </c>
      <c r="B379">
        <v>55430.938888888886</v>
      </c>
      <c r="C379">
        <v>366658.11319444445</v>
      </c>
      <c r="D379" s="1">
        <v>11.48</v>
      </c>
    </row>
    <row r="380" spans="1:4" x14ac:dyDescent="0.25">
      <c r="A380">
        <v>0</v>
      </c>
      <c r="B380">
        <v>52662.131349206349</v>
      </c>
      <c r="C380">
        <v>331296.03928571427</v>
      </c>
      <c r="D380" s="1">
        <v>10.68</v>
      </c>
    </row>
    <row r="381" spans="1:4" x14ac:dyDescent="0.25">
      <c r="A381">
        <v>0</v>
      </c>
      <c r="B381">
        <v>17798.333333333332</v>
      </c>
      <c r="C381">
        <v>125346.28333333333</v>
      </c>
      <c r="D381" s="1">
        <v>4.97</v>
      </c>
    </row>
    <row r="382" spans="1:4" x14ac:dyDescent="0.25">
      <c r="A382">
        <v>0</v>
      </c>
      <c r="B382">
        <v>19728.78787878788</v>
      </c>
      <c r="C382">
        <v>322992.9292929293</v>
      </c>
      <c r="D382" s="1">
        <v>6.93</v>
      </c>
    </row>
    <row r="383" spans="1:4" x14ac:dyDescent="0.25">
      <c r="A383">
        <v>0</v>
      </c>
      <c r="B383">
        <v>8768.9875000000011</v>
      </c>
      <c r="C383">
        <v>233751.46944444443</v>
      </c>
      <c r="D383" s="1">
        <v>9.76</v>
      </c>
    </row>
    <row r="384" spans="1:4" x14ac:dyDescent="0.25">
      <c r="A384">
        <v>0</v>
      </c>
      <c r="B384">
        <v>20436.004583333332</v>
      </c>
      <c r="C384">
        <v>138467.74291666667</v>
      </c>
      <c r="D384" s="1">
        <v>5.71</v>
      </c>
    </row>
    <row r="385" spans="1:4" x14ac:dyDescent="0.25">
      <c r="A385">
        <v>0</v>
      </c>
      <c r="B385">
        <v>25323.481250000001</v>
      </c>
      <c r="C385">
        <v>274119.49722222221</v>
      </c>
      <c r="D385" s="1">
        <v>9.07</v>
      </c>
    </row>
    <row r="386" spans="1:4" x14ac:dyDescent="0.25">
      <c r="A386">
        <v>0</v>
      </c>
      <c r="B386">
        <v>14938.563333333332</v>
      </c>
      <c r="C386">
        <v>246970.92500000002</v>
      </c>
      <c r="D386" s="1">
        <v>7.52</v>
      </c>
    </row>
    <row r="387" spans="1:4" x14ac:dyDescent="0.25">
      <c r="A387">
        <v>0</v>
      </c>
      <c r="B387">
        <v>55818.255555555566</v>
      </c>
      <c r="C387">
        <v>309733.83333333331</v>
      </c>
      <c r="D387" s="1">
        <v>10.55</v>
      </c>
    </row>
    <row r="388" spans="1:4" x14ac:dyDescent="0.25">
      <c r="A388">
        <v>0</v>
      </c>
      <c r="B388">
        <v>66932.775308641969</v>
      </c>
      <c r="C388">
        <v>444178.80000000005</v>
      </c>
      <c r="D388" s="1">
        <v>12.36</v>
      </c>
    </row>
    <row r="389" spans="1:4" x14ac:dyDescent="0.25">
      <c r="A389">
        <v>0</v>
      </c>
      <c r="B389">
        <v>19729.388888888891</v>
      </c>
      <c r="C389">
        <v>313317.03333333338</v>
      </c>
      <c r="D389" s="1">
        <v>9.43</v>
      </c>
    </row>
    <row r="390" spans="1:4" x14ac:dyDescent="0.25">
      <c r="A390">
        <v>0</v>
      </c>
      <c r="B390">
        <v>67623.687037037045</v>
      </c>
      <c r="C390">
        <v>348281.8361111111</v>
      </c>
      <c r="D390" s="1">
        <v>11.77</v>
      </c>
    </row>
    <row r="391" spans="1:4" x14ac:dyDescent="0.25">
      <c r="A391">
        <v>0</v>
      </c>
      <c r="B391">
        <v>40217.491228070176</v>
      </c>
      <c r="C391">
        <v>135073.98026315789</v>
      </c>
      <c r="D391" s="1">
        <v>5.92</v>
      </c>
    </row>
    <row r="392" spans="1:4" x14ac:dyDescent="0.25">
      <c r="A392">
        <v>0</v>
      </c>
      <c r="B392">
        <v>48758.691666666673</v>
      </c>
      <c r="C392">
        <v>231164.1097222222</v>
      </c>
      <c r="D392" s="1">
        <v>8.49</v>
      </c>
    </row>
    <row r="393" spans="1:4" x14ac:dyDescent="0.25">
      <c r="A393">
        <v>0</v>
      </c>
      <c r="B393">
        <v>55627.804166666669</v>
      </c>
      <c r="C393">
        <v>382895.0166666666</v>
      </c>
      <c r="D393" s="1">
        <v>11.71</v>
      </c>
    </row>
    <row r="394" spans="1:4" x14ac:dyDescent="0.25">
      <c r="A394">
        <v>0</v>
      </c>
      <c r="B394">
        <v>39472.670940170938</v>
      </c>
      <c r="C394">
        <v>365486.97435897432</v>
      </c>
      <c r="D394" s="1">
        <v>11.24</v>
      </c>
    </row>
    <row r="395" spans="1:4" x14ac:dyDescent="0.25">
      <c r="A395">
        <v>0</v>
      </c>
      <c r="B395">
        <v>28691.126041666666</v>
      </c>
      <c r="C395">
        <v>316799.84375</v>
      </c>
      <c r="D395" s="1">
        <v>9.7100000000000009</v>
      </c>
    </row>
    <row r="396" spans="1:4" x14ac:dyDescent="0.25">
      <c r="A396">
        <v>0</v>
      </c>
      <c r="B396">
        <v>28540.68735632184</v>
      </c>
      <c r="C396">
        <v>317663.84827586205</v>
      </c>
      <c r="D396" s="1">
        <v>7.53</v>
      </c>
    </row>
    <row r="397" spans="1:4" x14ac:dyDescent="0.25">
      <c r="A397">
        <v>0</v>
      </c>
      <c r="B397">
        <v>9042.3462121212124</v>
      </c>
      <c r="C397">
        <v>105981.79166666667</v>
      </c>
      <c r="D397" s="1">
        <v>4.25</v>
      </c>
    </row>
    <row r="398" spans="1:4" x14ac:dyDescent="0.25">
      <c r="A398">
        <v>0</v>
      </c>
      <c r="B398">
        <v>17659.377358490568</v>
      </c>
      <c r="C398">
        <v>132767.76624737945</v>
      </c>
      <c r="D398" s="1">
        <v>4.5599999999999996</v>
      </c>
    </row>
    <row r="399" spans="1:4" x14ac:dyDescent="0.25">
      <c r="A399">
        <v>0</v>
      </c>
      <c r="B399">
        <v>65665.616666666669</v>
      </c>
      <c r="C399">
        <v>414454.55879629636</v>
      </c>
      <c r="D399" s="1">
        <v>12.51</v>
      </c>
    </row>
    <row r="400" spans="1:4" x14ac:dyDescent="0.25">
      <c r="A400">
        <v>0</v>
      </c>
      <c r="B400">
        <v>40033.180555555555</v>
      </c>
      <c r="C400">
        <v>188639.78611111114</v>
      </c>
      <c r="D400" s="1">
        <v>6.59</v>
      </c>
    </row>
    <row r="401" spans="1:4" x14ac:dyDescent="0.25">
      <c r="A401">
        <v>0</v>
      </c>
      <c r="B401">
        <v>40457.817438271602</v>
      </c>
      <c r="C401">
        <v>148505.82577160493</v>
      </c>
      <c r="D401" s="1">
        <v>7.63</v>
      </c>
    </row>
    <row r="402" spans="1:4" x14ac:dyDescent="0.25">
      <c r="A402">
        <v>0</v>
      </c>
      <c r="B402">
        <v>55264.279166666667</v>
      </c>
      <c r="C402">
        <v>424737.34166666662</v>
      </c>
      <c r="D402" s="1">
        <v>12.52</v>
      </c>
    </row>
    <row r="403" spans="1:4" x14ac:dyDescent="0.25">
      <c r="A403">
        <v>0</v>
      </c>
      <c r="B403">
        <v>191763.21014492752</v>
      </c>
      <c r="C403">
        <v>264464.61304347828</v>
      </c>
      <c r="D403" s="1">
        <v>10.89</v>
      </c>
    </row>
    <row r="404" spans="1:4" x14ac:dyDescent="0.25">
      <c r="A404">
        <v>0</v>
      </c>
      <c r="B404">
        <v>8289.4727777777771</v>
      </c>
      <c r="C404">
        <v>177766.83166666667</v>
      </c>
      <c r="D404" s="1">
        <v>6.16</v>
      </c>
    </row>
    <row r="405" spans="1:4" x14ac:dyDescent="0.25">
      <c r="A405">
        <v>0</v>
      </c>
      <c r="B405">
        <v>13791.098118279571</v>
      </c>
      <c r="C405">
        <v>172931.8373655914</v>
      </c>
      <c r="D405" s="1">
        <v>5.26</v>
      </c>
    </row>
    <row r="406" spans="1:4" x14ac:dyDescent="0.25">
      <c r="A406">
        <v>0</v>
      </c>
      <c r="B406">
        <v>228365.65826651393</v>
      </c>
      <c r="C406">
        <v>2142123.4486445207</v>
      </c>
      <c r="D406" s="1">
        <v>25.96</v>
      </c>
    </row>
    <row r="407" spans="1:4" x14ac:dyDescent="0.25">
      <c r="A407">
        <v>0</v>
      </c>
      <c r="B407">
        <v>142298.71711711711</v>
      </c>
      <c r="C407">
        <v>2365653.2594594597</v>
      </c>
      <c r="D407" s="1">
        <v>26.78</v>
      </c>
    </row>
    <row r="408" spans="1:4" x14ac:dyDescent="0.25">
      <c r="A408">
        <v>0</v>
      </c>
      <c r="B408">
        <v>81072.935364727615</v>
      </c>
      <c r="C408">
        <v>1329639.889196676</v>
      </c>
      <c r="D408" s="1">
        <v>20.61</v>
      </c>
    </row>
    <row r="409" spans="1:4" x14ac:dyDescent="0.25">
      <c r="A409">
        <v>0</v>
      </c>
      <c r="B409">
        <v>242106.57657657657</v>
      </c>
      <c r="C409">
        <v>331391.64350064349</v>
      </c>
      <c r="D409" s="1">
        <v>10.95</v>
      </c>
    </row>
    <row r="410" spans="1:4" x14ac:dyDescent="0.25">
      <c r="A410">
        <v>0</v>
      </c>
      <c r="B410">
        <v>290279.75746268657</v>
      </c>
      <c r="C410">
        <v>729465.4860074626</v>
      </c>
      <c r="D410" s="1">
        <v>19.97</v>
      </c>
    </row>
    <row r="411" spans="1:4" x14ac:dyDescent="0.25">
      <c r="A411">
        <v>0</v>
      </c>
      <c r="B411">
        <v>155573.01691729322</v>
      </c>
      <c r="C411">
        <v>1094810.0206766918</v>
      </c>
      <c r="D411" s="1">
        <v>20.73</v>
      </c>
    </row>
    <row r="412" spans="1:4" x14ac:dyDescent="0.25">
      <c r="A412">
        <v>0</v>
      </c>
      <c r="B412">
        <v>91596.193415637841</v>
      </c>
      <c r="C412">
        <v>855316.35802469123</v>
      </c>
      <c r="D412" s="1">
        <v>17.350000000000001</v>
      </c>
    </row>
    <row r="413" spans="1:4" x14ac:dyDescent="0.25">
      <c r="A413">
        <v>0</v>
      </c>
      <c r="B413">
        <v>146426.73518518519</v>
      </c>
      <c r="C413">
        <v>1855467.7254629631</v>
      </c>
      <c r="D413" s="1">
        <v>24.64</v>
      </c>
    </row>
    <row r="414" spans="1:4" x14ac:dyDescent="0.25">
      <c r="A414">
        <v>0</v>
      </c>
      <c r="B414">
        <v>88700.170192307691</v>
      </c>
      <c r="C414">
        <v>727331.73141025624</v>
      </c>
      <c r="D414" s="1">
        <v>16.62</v>
      </c>
    </row>
    <row r="415" spans="1:4" x14ac:dyDescent="0.25">
      <c r="A415">
        <v>0</v>
      </c>
      <c r="B415">
        <v>36125.571815718162</v>
      </c>
      <c r="C415">
        <v>463402.95528455282</v>
      </c>
      <c r="D415" s="1">
        <v>10.26</v>
      </c>
    </row>
    <row r="416" spans="1:4" x14ac:dyDescent="0.25">
      <c r="A416">
        <v>0</v>
      </c>
      <c r="B416">
        <v>32690.620895522388</v>
      </c>
      <c r="C416">
        <v>6348829.5472636819</v>
      </c>
      <c r="D416" s="1">
        <v>24.02</v>
      </c>
    </row>
    <row r="417" spans="1:4" x14ac:dyDescent="0.25">
      <c r="A417">
        <v>0</v>
      </c>
      <c r="B417">
        <v>53291.473550031864</v>
      </c>
      <c r="C417">
        <v>430425.69088591455</v>
      </c>
      <c r="D417" s="1">
        <v>13.32</v>
      </c>
    </row>
    <row r="418" spans="1:4" x14ac:dyDescent="0.25">
      <c r="A418">
        <v>0</v>
      </c>
      <c r="B418">
        <v>104296.19087301589</v>
      </c>
      <c r="C418">
        <v>584172.98611111112</v>
      </c>
      <c r="D418" s="1">
        <v>15.88</v>
      </c>
    </row>
    <row r="419" spans="1:4" x14ac:dyDescent="0.25">
      <c r="A419">
        <v>0</v>
      </c>
      <c r="B419">
        <v>441612.57569974562</v>
      </c>
      <c r="C419">
        <v>627436.83587786264</v>
      </c>
      <c r="D419" s="1">
        <v>20.29</v>
      </c>
    </row>
    <row r="420" spans="1:4" x14ac:dyDescent="0.25">
      <c r="A420">
        <v>0</v>
      </c>
      <c r="B420">
        <v>76484.475213675221</v>
      </c>
      <c r="C420">
        <v>412901.36524216522</v>
      </c>
      <c r="D420" s="1">
        <v>12.98</v>
      </c>
    </row>
    <row r="421" spans="1:4" x14ac:dyDescent="0.25">
      <c r="A421">
        <v>0</v>
      </c>
      <c r="B421">
        <v>137588.39112903224</v>
      </c>
      <c r="C421">
        <v>473103.46505376347</v>
      </c>
      <c r="D421" s="1">
        <v>14.52</v>
      </c>
    </row>
    <row r="422" spans="1:4" x14ac:dyDescent="0.25">
      <c r="A422">
        <v>0</v>
      </c>
      <c r="B422">
        <v>192578.50370370367</v>
      </c>
      <c r="C422">
        <v>1065242.311111111</v>
      </c>
      <c r="D422" s="1">
        <v>19.239999999999998</v>
      </c>
    </row>
    <row r="423" spans="1:4" x14ac:dyDescent="0.25">
      <c r="A423">
        <v>0</v>
      </c>
      <c r="B423">
        <v>271570.36138290929</v>
      </c>
      <c r="C423">
        <v>538110.38095238095</v>
      </c>
      <c r="D423" s="1">
        <v>18.010000000000002</v>
      </c>
    </row>
    <row r="424" spans="1:4" x14ac:dyDescent="0.25">
      <c r="A424">
        <v>0</v>
      </c>
      <c r="B424">
        <v>105226.10526315791</v>
      </c>
      <c r="C424">
        <v>482801.43684210529</v>
      </c>
      <c r="D424" s="1">
        <v>11.28</v>
      </c>
    </row>
    <row r="425" spans="1:4" x14ac:dyDescent="0.25">
      <c r="A425">
        <v>0</v>
      </c>
      <c r="B425">
        <v>110141.41414141415</v>
      </c>
      <c r="C425">
        <v>505202.02020202018</v>
      </c>
      <c r="D425" s="1">
        <v>12.04</v>
      </c>
    </row>
    <row r="426" spans="1:4" x14ac:dyDescent="0.25">
      <c r="A426">
        <v>0</v>
      </c>
      <c r="B426">
        <v>225722.80069444445</v>
      </c>
      <c r="C426">
        <v>1017899.6854166668</v>
      </c>
      <c r="D426" s="1">
        <v>21.13</v>
      </c>
    </row>
    <row r="427" spans="1:4" x14ac:dyDescent="0.25">
      <c r="A427">
        <v>0</v>
      </c>
      <c r="B427">
        <v>263716.19335511985</v>
      </c>
      <c r="C427">
        <v>786973.3823529412</v>
      </c>
      <c r="D427" s="1">
        <v>20.7</v>
      </c>
    </row>
    <row r="428" spans="1:4" x14ac:dyDescent="0.25">
      <c r="A428">
        <v>0</v>
      </c>
      <c r="B428">
        <v>86566.744212962964</v>
      </c>
      <c r="C428">
        <v>609493.26446759247</v>
      </c>
      <c r="D428" s="1">
        <v>15.83</v>
      </c>
    </row>
    <row r="429" spans="1:4" x14ac:dyDescent="0.25">
      <c r="A429">
        <v>0</v>
      </c>
      <c r="B429">
        <v>130617.56749015395</v>
      </c>
      <c r="C429">
        <v>678497.96706050832</v>
      </c>
      <c r="D429" s="1">
        <v>17.82</v>
      </c>
    </row>
    <row r="430" spans="1:4" x14ac:dyDescent="0.25">
      <c r="A430">
        <v>0</v>
      </c>
      <c r="B430">
        <v>103171.03138888889</v>
      </c>
      <c r="C430">
        <v>304908.99527777778</v>
      </c>
      <c r="D430" s="1">
        <v>11.28</v>
      </c>
    </row>
    <row r="431" spans="1:4" x14ac:dyDescent="0.25">
      <c r="A431">
        <v>0</v>
      </c>
      <c r="B431">
        <v>542988.78150633851</v>
      </c>
      <c r="C431">
        <v>663737.97688292316</v>
      </c>
      <c r="D431" s="1">
        <v>20.84</v>
      </c>
    </row>
    <row r="432" spans="1:4" x14ac:dyDescent="0.25">
      <c r="A432">
        <v>0</v>
      </c>
      <c r="B432">
        <v>14430.056944444443</v>
      </c>
      <c r="C432">
        <v>156135.90740740742</v>
      </c>
      <c r="D432" s="1">
        <v>5.87</v>
      </c>
    </row>
    <row r="433" spans="1:4" x14ac:dyDescent="0.25">
      <c r="A433">
        <v>0</v>
      </c>
      <c r="B433">
        <v>9056.2421124828543</v>
      </c>
      <c r="C433">
        <v>316107.25486968452</v>
      </c>
      <c r="D433" s="1">
        <v>7.78</v>
      </c>
    </row>
    <row r="434" spans="1:4" x14ac:dyDescent="0.25">
      <c r="A434">
        <v>0</v>
      </c>
      <c r="B434">
        <v>19347.125</v>
      </c>
      <c r="C434">
        <v>607410.73055555555</v>
      </c>
      <c r="D434" s="1">
        <v>10.09</v>
      </c>
    </row>
    <row r="435" spans="1:4" x14ac:dyDescent="0.25">
      <c r="A435">
        <v>0</v>
      </c>
      <c r="B435">
        <v>18686.68611111111</v>
      </c>
      <c r="C435">
        <v>704555.58425925917</v>
      </c>
      <c r="D435" s="1">
        <v>14.23</v>
      </c>
    </row>
    <row r="436" spans="1:4" x14ac:dyDescent="0.25">
      <c r="A436">
        <v>0</v>
      </c>
      <c r="B436">
        <v>301160.16944444441</v>
      </c>
      <c r="C436">
        <v>1392899.7203703702</v>
      </c>
      <c r="D436" s="1">
        <v>27.21</v>
      </c>
    </row>
    <row r="437" spans="1:4" x14ac:dyDescent="0.25">
      <c r="A437">
        <v>0</v>
      </c>
      <c r="B437">
        <v>49360.601058201049</v>
      </c>
      <c r="C437">
        <v>356466.6465608466</v>
      </c>
      <c r="D437" s="1">
        <v>11.19</v>
      </c>
    </row>
    <row r="438" spans="1:4" x14ac:dyDescent="0.25">
      <c r="A438">
        <v>0</v>
      </c>
      <c r="B438">
        <v>154343.95061728396</v>
      </c>
      <c r="C438">
        <v>702602.2086419753</v>
      </c>
      <c r="D438" s="1">
        <v>19.39</v>
      </c>
    </row>
    <row r="439" spans="1:4" x14ac:dyDescent="0.25">
      <c r="A439">
        <v>0</v>
      </c>
      <c r="B439">
        <v>60888.470451237263</v>
      </c>
      <c r="C439">
        <v>205924.67714701602</v>
      </c>
      <c r="D439" s="1">
        <v>8.19</v>
      </c>
    </row>
    <row r="440" spans="1:4" x14ac:dyDescent="0.25">
      <c r="A440">
        <v>0</v>
      </c>
      <c r="B440">
        <v>68182.438888888879</v>
      </c>
      <c r="C440">
        <v>389678.54629629635</v>
      </c>
      <c r="D440" s="1">
        <v>11.8</v>
      </c>
    </row>
    <row r="441" spans="1:4" x14ac:dyDescent="0.25">
      <c r="A441">
        <v>0</v>
      </c>
      <c r="B441">
        <v>94811.701984126994</v>
      </c>
      <c r="C441">
        <v>321371.30714285717</v>
      </c>
      <c r="D441" s="1">
        <v>12.32</v>
      </c>
    </row>
    <row r="442" spans="1:4" x14ac:dyDescent="0.25">
      <c r="A442">
        <v>0</v>
      </c>
      <c r="B442">
        <v>87296.035978835978</v>
      </c>
      <c r="C442">
        <v>441652.99047619052</v>
      </c>
      <c r="D442" s="1">
        <v>18.21</v>
      </c>
    </row>
    <row r="443" spans="1:4" x14ac:dyDescent="0.25">
      <c r="A443">
        <v>0</v>
      </c>
      <c r="B443">
        <v>60040.850347222215</v>
      </c>
      <c r="C443">
        <v>486579.40243055555</v>
      </c>
      <c r="D443" s="1">
        <v>13.29</v>
      </c>
    </row>
    <row r="444" spans="1:4" x14ac:dyDescent="0.25">
      <c r="A444">
        <v>0</v>
      </c>
      <c r="B444">
        <v>35704.424637681157</v>
      </c>
      <c r="C444">
        <v>167939.72898550724</v>
      </c>
      <c r="D444" s="1">
        <v>6.84</v>
      </c>
    </row>
    <row r="445" spans="1:4" x14ac:dyDescent="0.25">
      <c r="A445">
        <v>0</v>
      </c>
      <c r="B445">
        <v>45481.625505050506</v>
      </c>
      <c r="C445">
        <v>271893.66060606064</v>
      </c>
      <c r="D445" s="1">
        <v>8.89</v>
      </c>
    </row>
    <row r="446" spans="1:4" x14ac:dyDescent="0.25">
      <c r="A446">
        <v>0</v>
      </c>
      <c r="B446">
        <v>62614.626666666671</v>
      </c>
      <c r="C446">
        <v>486002.81403508765</v>
      </c>
      <c r="D446" s="1">
        <v>10.81</v>
      </c>
    </row>
    <row r="447" spans="1:4" x14ac:dyDescent="0.25">
      <c r="A447">
        <v>0</v>
      </c>
      <c r="B447">
        <v>69433.333333333328</v>
      </c>
      <c r="C447">
        <v>537133.80763888883</v>
      </c>
      <c r="D447" s="1">
        <v>15.51</v>
      </c>
    </row>
    <row r="448" spans="1:4" x14ac:dyDescent="0.25">
      <c r="A448">
        <v>0</v>
      </c>
      <c r="B448">
        <v>141870.64334305152</v>
      </c>
      <c r="C448">
        <v>496910.02526724973</v>
      </c>
      <c r="D448" s="1">
        <v>18.079999999999998</v>
      </c>
    </row>
    <row r="449" spans="1:4" x14ac:dyDescent="0.25">
      <c r="A449">
        <v>0</v>
      </c>
      <c r="B449">
        <v>47333.308695652173</v>
      </c>
      <c r="C449">
        <v>528188.36932367145</v>
      </c>
      <c r="D449" s="1">
        <v>12.78</v>
      </c>
    </row>
    <row r="450" spans="1:4" x14ac:dyDescent="0.25">
      <c r="A450">
        <v>0</v>
      </c>
      <c r="B450">
        <v>97847.898148148131</v>
      </c>
      <c r="C450">
        <v>474836.32361111109</v>
      </c>
      <c r="D450" s="1">
        <v>13.81</v>
      </c>
    </row>
    <row r="451" spans="1:4" x14ac:dyDescent="0.25">
      <c r="A451">
        <v>0</v>
      </c>
      <c r="B451">
        <v>148367.50216450216</v>
      </c>
      <c r="C451">
        <v>931822.48051948054</v>
      </c>
      <c r="D451" s="1">
        <v>19.190000000000001</v>
      </c>
    </row>
    <row r="452" spans="1:4" x14ac:dyDescent="0.25">
      <c r="A452">
        <v>0</v>
      </c>
      <c r="B452">
        <v>12702.324747474748</v>
      </c>
      <c r="C452">
        <v>163712.19141414142</v>
      </c>
      <c r="D452" s="1">
        <v>6.05</v>
      </c>
    </row>
    <row r="453" spans="1:4" x14ac:dyDescent="0.25">
      <c r="A453">
        <v>0</v>
      </c>
      <c r="B453">
        <v>107891.01388888888</v>
      </c>
      <c r="C453">
        <v>598348.59</v>
      </c>
      <c r="D453" s="1">
        <v>13.51</v>
      </c>
    </row>
    <row r="454" spans="1:4" x14ac:dyDescent="0.25">
      <c r="A454">
        <v>0</v>
      </c>
      <c r="B454">
        <v>8748.4983333333348</v>
      </c>
      <c r="C454">
        <v>151004.34166666665</v>
      </c>
      <c r="D454" s="1">
        <v>4.55</v>
      </c>
    </row>
    <row r="455" spans="1:4" x14ac:dyDescent="0.25">
      <c r="A455">
        <v>0</v>
      </c>
      <c r="B455">
        <v>22322.601626016258</v>
      </c>
      <c r="C455">
        <v>189384.58130081301</v>
      </c>
      <c r="D455" s="1">
        <v>6.6</v>
      </c>
    </row>
    <row r="456" spans="1:4" x14ac:dyDescent="0.25">
      <c r="A456">
        <v>0</v>
      </c>
      <c r="B456">
        <v>13742.055092592593</v>
      </c>
      <c r="C456">
        <v>328067.78287037037</v>
      </c>
      <c r="D456" s="1">
        <v>9.7200000000000006</v>
      </c>
    </row>
    <row r="457" spans="1:4" x14ac:dyDescent="0.25">
      <c r="A457">
        <v>0</v>
      </c>
      <c r="B457">
        <v>140035.66388888887</v>
      </c>
      <c r="C457">
        <v>1053232.8083333333</v>
      </c>
      <c r="D457" s="1">
        <v>20.59</v>
      </c>
    </row>
    <row r="458" spans="1:4" x14ac:dyDescent="0.25">
      <c r="A458">
        <v>0</v>
      </c>
      <c r="B458">
        <v>27669.75</v>
      </c>
      <c r="C458">
        <v>349003.25416666665</v>
      </c>
      <c r="D458" s="1">
        <v>10.09</v>
      </c>
    </row>
    <row r="459" spans="1:4" x14ac:dyDescent="0.25">
      <c r="A459">
        <v>0</v>
      </c>
      <c r="B459">
        <v>90565.422916666677</v>
      </c>
      <c r="C459">
        <v>731909.5145833334</v>
      </c>
      <c r="D459" s="1">
        <v>16.29</v>
      </c>
    </row>
    <row r="460" spans="1:4" x14ac:dyDescent="0.25">
      <c r="A460">
        <v>0</v>
      </c>
      <c r="B460">
        <v>126301.04666666665</v>
      </c>
      <c r="C460">
        <v>375447.58761904761</v>
      </c>
      <c r="D460" s="1">
        <v>15.28</v>
      </c>
    </row>
    <row r="461" spans="1:4" x14ac:dyDescent="0.25">
      <c r="A461">
        <v>0</v>
      </c>
      <c r="B461">
        <v>27423.782142857144</v>
      </c>
      <c r="C461">
        <v>505509.99603174604</v>
      </c>
      <c r="D461" s="1">
        <v>12.35</v>
      </c>
    </row>
    <row r="462" spans="1:4" x14ac:dyDescent="0.25">
      <c r="A462">
        <v>0</v>
      </c>
      <c r="B462">
        <v>33342.797222222223</v>
      </c>
      <c r="C462">
        <v>130237.87708333333</v>
      </c>
      <c r="D462" s="1">
        <v>5.19</v>
      </c>
    </row>
    <row r="463" spans="1:4" x14ac:dyDescent="0.25">
      <c r="A463">
        <v>0</v>
      </c>
      <c r="B463">
        <v>54261.734767025082</v>
      </c>
      <c r="C463">
        <v>697797.52544802858</v>
      </c>
      <c r="D463" s="1">
        <v>15.33</v>
      </c>
    </row>
    <row r="464" spans="1:4" x14ac:dyDescent="0.25">
      <c r="A464">
        <v>0</v>
      </c>
      <c r="B464">
        <v>69121.431481481486</v>
      </c>
      <c r="C464">
        <v>420011.60740740737</v>
      </c>
      <c r="D464" s="1">
        <v>13.06</v>
      </c>
    </row>
    <row r="465" spans="1:4" x14ac:dyDescent="0.25">
      <c r="A465">
        <v>0</v>
      </c>
      <c r="B465">
        <v>27434.233760683757</v>
      </c>
      <c r="C465">
        <v>590786.30085470085</v>
      </c>
      <c r="D465" s="1">
        <v>14.06</v>
      </c>
    </row>
    <row r="466" spans="1:4" x14ac:dyDescent="0.25">
      <c r="A466">
        <v>0</v>
      </c>
      <c r="B466">
        <v>105320.75852272728</v>
      </c>
      <c r="C466">
        <v>1065909.178030303</v>
      </c>
      <c r="D466" s="1">
        <v>18.8</v>
      </c>
    </row>
    <row r="467" spans="1:4" x14ac:dyDescent="0.25">
      <c r="A467">
        <v>0</v>
      </c>
      <c r="B467">
        <v>46349.627860696513</v>
      </c>
      <c r="C467">
        <v>170692.76815920399</v>
      </c>
      <c r="D467" s="1">
        <v>6.88</v>
      </c>
    </row>
    <row r="468" spans="1:4" x14ac:dyDescent="0.25">
      <c r="A468">
        <v>0</v>
      </c>
      <c r="B468">
        <v>17720.825185185186</v>
      </c>
      <c r="C468">
        <v>105358.57851851852</v>
      </c>
      <c r="D468" s="1">
        <v>4.3600000000000003</v>
      </c>
    </row>
    <row r="469" spans="1:4" x14ac:dyDescent="0.25">
      <c r="A469">
        <v>0</v>
      </c>
      <c r="B469">
        <v>82049.686626746508</v>
      </c>
      <c r="C469">
        <v>767014.23652694607</v>
      </c>
      <c r="D469" s="1">
        <v>16.440000000000001</v>
      </c>
    </row>
    <row r="470" spans="1:4" x14ac:dyDescent="0.25">
      <c r="A470">
        <v>0</v>
      </c>
      <c r="B470">
        <v>8333.0864197530864</v>
      </c>
      <c r="C470">
        <v>173045.38148148148</v>
      </c>
      <c r="D470" s="1">
        <v>6.15</v>
      </c>
    </row>
    <row r="471" spans="1:4" x14ac:dyDescent="0.25">
      <c r="A471">
        <v>0</v>
      </c>
      <c r="B471">
        <v>205668.16790123456</v>
      </c>
      <c r="C471">
        <v>468672.12469135801</v>
      </c>
      <c r="D471" s="1">
        <v>18.04</v>
      </c>
    </row>
    <row r="472" spans="1:4" x14ac:dyDescent="0.25">
      <c r="A472">
        <v>0</v>
      </c>
      <c r="B472">
        <v>1175.3370577281191</v>
      </c>
      <c r="C472">
        <v>198845.11731843578</v>
      </c>
      <c r="D472" s="1">
        <v>5.26</v>
      </c>
    </row>
    <row r="473" spans="1:4" x14ac:dyDescent="0.25">
      <c r="A473">
        <v>0</v>
      </c>
      <c r="B473">
        <v>33874.616666666661</v>
      </c>
      <c r="C473">
        <v>505794.04419191921</v>
      </c>
      <c r="D473" s="1">
        <v>12.26</v>
      </c>
    </row>
    <row r="474" spans="1:4" x14ac:dyDescent="0.25">
      <c r="A474">
        <v>0</v>
      </c>
      <c r="B474">
        <v>92833.752596789433</v>
      </c>
      <c r="C474">
        <v>335312.19735599618</v>
      </c>
      <c r="D474" s="1">
        <v>14.8</v>
      </c>
    </row>
    <row r="475" spans="1:4" x14ac:dyDescent="0.25">
      <c r="A475">
        <v>0</v>
      </c>
      <c r="B475">
        <v>52446.762500000004</v>
      </c>
      <c r="C475">
        <v>548161.66111111117</v>
      </c>
      <c r="D475" s="1">
        <v>13.62</v>
      </c>
    </row>
    <row r="476" spans="1:4" x14ac:dyDescent="0.25">
      <c r="A476">
        <v>0</v>
      </c>
      <c r="B476">
        <v>36785.72834067548</v>
      </c>
      <c r="C476">
        <v>386612.26901615271</v>
      </c>
      <c r="D476" s="1">
        <v>11.58</v>
      </c>
    </row>
    <row r="477" spans="1:4" x14ac:dyDescent="0.25">
      <c r="A477">
        <v>0</v>
      </c>
      <c r="B477">
        <v>5985.7101851851839</v>
      </c>
      <c r="C477">
        <v>71826.498412698405</v>
      </c>
      <c r="D477" s="1">
        <v>2.98</v>
      </c>
    </row>
    <row r="478" spans="1:4" x14ac:dyDescent="0.25">
      <c r="A478">
        <v>0</v>
      </c>
      <c r="B478">
        <v>72950.314444444448</v>
      </c>
      <c r="C478">
        <v>779533.74444444443</v>
      </c>
      <c r="D478" s="1">
        <v>18.8</v>
      </c>
    </row>
    <row r="479" spans="1:4" x14ac:dyDescent="0.25">
      <c r="A479">
        <v>0</v>
      </c>
      <c r="B479">
        <v>18562.875</v>
      </c>
      <c r="C479">
        <v>190005.5953703704</v>
      </c>
      <c r="D479" s="1">
        <v>6.76</v>
      </c>
    </row>
    <row r="480" spans="1:4" x14ac:dyDescent="0.25">
      <c r="A480">
        <v>0</v>
      </c>
      <c r="B480">
        <v>55430.938888888886</v>
      </c>
      <c r="C480">
        <v>366658.11319444445</v>
      </c>
      <c r="D480" s="1">
        <v>11.48</v>
      </c>
    </row>
    <row r="481" spans="1:4" x14ac:dyDescent="0.25">
      <c r="A481">
        <v>0</v>
      </c>
      <c r="B481">
        <v>52662.131349206349</v>
      </c>
      <c r="C481">
        <v>331296.03928571427</v>
      </c>
      <c r="D481" s="1">
        <v>10.68</v>
      </c>
    </row>
    <row r="482" spans="1:4" x14ac:dyDescent="0.25">
      <c r="A482">
        <v>0</v>
      </c>
      <c r="B482">
        <v>17798.333333333332</v>
      </c>
      <c r="C482">
        <v>125346.28333333333</v>
      </c>
      <c r="D482" s="1">
        <v>4.97</v>
      </c>
    </row>
    <row r="483" spans="1:4" x14ac:dyDescent="0.25">
      <c r="A483">
        <v>0</v>
      </c>
      <c r="B483">
        <v>19728.78787878788</v>
      </c>
      <c r="C483">
        <v>322992.9292929293</v>
      </c>
      <c r="D483" s="1">
        <v>6.93</v>
      </c>
    </row>
    <row r="484" spans="1:4" x14ac:dyDescent="0.25">
      <c r="A484">
        <v>0</v>
      </c>
      <c r="B484">
        <v>8768.9875000000011</v>
      </c>
      <c r="C484">
        <v>233751.46944444443</v>
      </c>
      <c r="D484" s="1">
        <v>9.76</v>
      </c>
    </row>
    <row r="485" spans="1:4" x14ac:dyDescent="0.25">
      <c r="A485">
        <v>0</v>
      </c>
      <c r="B485">
        <v>20436.004583333332</v>
      </c>
      <c r="C485">
        <v>138467.74291666667</v>
      </c>
      <c r="D485" s="1">
        <v>5.71</v>
      </c>
    </row>
    <row r="486" spans="1:4" x14ac:dyDescent="0.25">
      <c r="A486">
        <v>0</v>
      </c>
      <c r="B486">
        <v>25323.481250000001</v>
      </c>
      <c r="C486">
        <v>274119.49722222221</v>
      </c>
      <c r="D486" s="1">
        <v>9.07</v>
      </c>
    </row>
    <row r="487" spans="1:4" x14ac:dyDescent="0.25">
      <c r="A487">
        <v>0</v>
      </c>
      <c r="B487">
        <v>14938.563333333332</v>
      </c>
      <c r="C487">
        <v>246970.92500000002</v>
      </c>
      <c r="D487" s="1">
        <v>7.52</v>
      </c>
    </row>
    <row r="488" spans="1:4" x14ac:dyDescent="0.25">
      <c r="A488">
        <v>0</v>
      </c>
      <c r="B488">
        <v>55818.255555555566</v>
      </c>
      <c r="C488">
        <v>309733.83333333331</v>
      </c>
      <c r="D488" s="1">
        <v>10.55</v>
      </c>
    </row>
    <row r="489" spans="1:4" x14ac:dyDescent="0.25">
      <c r="A489">
        <v>0</v>
      </c>
      <c r="B489">
        <v>66932.775308641969</v>
      </c>
      <c r="C489">
        <v>444178.80000000005</v>
      </c>
      <c r="D489" s="1">
        <v>12.36</v>
      </c>
    </row>
    <row r="490" spans="1:4" x14ac:dyDescent="0.25">
      <c r="A490">
        <v>0</v>
      </c>
      <c r="B490">
        <v>19729.388888888891</v>
      </c>
      <c r="C490">
        <v>313317.03333333338</v>
      </c>
      <c r="D490" s="1">
        <v>9.43</v>
      </c>
    </row>
    <row r="491" spans="1:4" x14ac:dyDescent="0.25">
      <c r="A491">
        <v>0</v>
      </c>
      <c r="B491">
        <v>67623.687037037045</v>
      </c>
      <c r="C491">
        <v>348281.8361111111</v>
      </c>
      <c r="D491" s="1">
        <v>11.77</v>
      </c>
    </row>
    <row r="492" spans="1:4" x14ac:dyDescent="0.25">
      <c r="A492">
        <v>0</v>
      </c>
      <c r="B492">
        <v>40217.491228070176</v>
      </c>
      <c r="C492">
        <v>135073.98026315789</v>
      </c>
      <c r="D492" s="1">
        <v>5.92</v>
      </c>
    </row>
    <row r="493" spans="1:4" x14ac:dyDescent="0.25">
      <c r="A493">
        <v>0</v>
      </c>
      <c r="B493">
        <v>48758.691666666673</v>
      </c>
      <c r="C493">
        <v>231164.1097222222</v>
      </c>
      <c r="D493" s="1">
        <v>8.49</v>
      </c>
    </row>
    <row r="494" spans="1:4" x14ac:dyDescent="0.25">
      <c r="A494">
        <v>0</v>
      </c>
      <c r="B494">
        <v>55627.804166666669</v>
      </c>
      <c r="C494">
        <v>382895.0166666666</v>
      </c>
      <c r="D494" s="1">
        <v>11.71</v>
      </c>
    </row>
    <row r="495" spans="1:4" x14ac:dyDescent="0.25">
      <c r="A495">
        <v>0</v>
      </c>
      <c r="B495">
        <v>39472.670940170938</v>
      </c>
      <c r="C495">
        <v>365486.97435897432</v>
      </c>
      <c r="D495" s="1">
        <v>11.24</v>
      </c>
    </row>
    <row r="496" spans="1:4" x14ac:dyDescent="0.25">
      <c r="A496">
        <v>0</v>
      </c>
      <c r="B496">
        <v>28691.126041666666</v>
      </c>
      <c r="C496">
        <v>316799.84375</v>
      </c>
      <c r="D496" s="1">
        <v>9.7100000000000009</v>
      </c>
    </row>
    <row r="497" spans="1:4" x14ac:dyDescent="0.25">
      <c r="A497">
        <v>0</v>
      </c>
      <c r="B497">
        <v>28540.68735632184</v>
      </c>
      <c r="C497">
        <v>317663.84827586205</v>
      </c>
      <c r="D497" s="1">
        <v>7.53</v>
      </c>
    </row>
    <row r="498" spans="1:4" x14ac:dyDescent="0.25">
      <c r="A498">
        <v>0</v>
      </c>
      <c r="B498">
        <v>9042.3462121212124</v>
      </c>
      <c r="C498">
        <v>105981.79166666667</v>
      </c>
      <c r="D498" s="1">
        <v>4.25</v>
      </c>
    </row>
    <row r="499" spans="1:4" x14ac:dyDescent="0.25">
      <c r="A499">
        <v>0</v>
      </c>
      <c r="B499">
        <v>17659.377358490568</v>
      </c>
      <c r="C499">
        <v>132767.76624737945</v>
      </c>
      <c r="D499" s="1">
        <v>4.5599999999999996</v>
      </c>
    </row>
    <row r="500" spans="1:4" x14ac:dyDescent="0.25">
      <c r="A500">
        <v>0</v>
      </c>
      <c r="B500">
        <v>65665.616666666669</v>
      </c>
      <c r="C500">
        <v>414454.55879629636</v>
      </c>
      <c r="D500" s="1">
        <v>12.51</v>
      </c>
    </row>
    <row r="501" spans="1:4" x14ac:dyDescent="0.25">
      <c r="A501">
        <v>0</v>
      </c>
      <c r="B501">
        <v>40033.180555555555</v>
      </c>
      <c r="C501">
        <v>188639.78611111114</v>
      </c>
      <c r="D501" s="1">
        <v>6.59</v>
      </c>
    </row>
    <row r="502" spans="1:4" x14ac:dyDescent="0.25">
      <c r="A502">
        <v>0</v>
      </c>
      <c r="B502">
        <v>40457.817438271602</v>
      </c>
      <c r="C502">
        <v>148505.82577160493</v>
      </c>
      <c r="D502" s="1">
        <v>7.63</v>
      </c>
    </row>
    <row r="503" spans="1:4" x14ac:dyDescent="0.25">
      <c r="A503">
        <v>0</v>
      </c>
      <c r="B503">
        <v>55264.279166666667</v>
      </c>
      <c r="C503">
        <v>424737.34166666662</v>
      </c>
      <c r="D503" s="1">
        <v>12.52</v>
      </c>
    </row>
    <row r="504" spans="1:4" x14ac:dyDescent="0.25">
      <c r="A504">
        <v>0</v>
      </c>
      <c r="B504">
        <v>191763.21014492752</v>
      </c>
      <c r="C504">
        <v>264464.61304347828</v>
      </c>
      <c r="D504" s="1">
        <v>10.89</v>
      </c>
    </row>
    <row r="505" spans="1:4" x14ac:dyDescent="0.25">
      <c r="A505">
        <v>0</v>
      </c>
      <c r="B505">
        <v>8289.4727777777771</v>
      </c>
      <c r="C505">
        <v>177766.83166666667</v>
      </c>
      <c r="D505" s="1">
        <v>6.16</v>
      </c>
    </row>
    <row r="506" spans="1:4" x14ac:dyDescent="0.25">
      <c r="A506">
        <v>0</v>
      </c>
      <c r="B506">
        <v>13791.098118279571</v>
      </c>
      <c r="C506">
        <v>172931.8373655914</v>
      </c>
      <c r="D506" s="1">
        <v>5.26</v>
      </c>
    </row>
    <row r="507" spans="1:4" x14ac:dyDescent="0.25">
      <c r="A507">
        <v>0</v>
      </c>
      <c r="B507">
        <v>228365.65826651393</v>
      </c>
      <c r="C507">
        <v>2142123.4486445207</v>
      </c>
      <c r="D507" s="1">
        <v>25.96</v>
      </c>
    </row>
    <row r="508" spans="1:4" x14ac:dyDescent="0.25">
      <c r="A508">
        <v>0</v>
      </c>
      <c r="B508">
        <v>142298.71711711711</v>
      </c>
      <c r="C508">
        <v>2365653.2594594597</v>
      </c>
      <c r="D508" s="1">
        <v>26.78</v>
      </c>
    </row>
    <row r="509" spans="1:4" x14ac:dyDescent="0.25">
      <c r="A509">
        <v>0</v>
      </c>
      <c r="B509">
        <v>81072.935364727615</v>
      </c>
      <c r="C509">
        <v>1329639.889196676</v>
      </c>
      <c r="D509" s="1">
        <v>20.61</v>
      </c>
    </row>
    <row r="510" spans="1:4" x14ac:dyDescent="0.25">
      <c r="A510">
        <v>0</v>
      </c>
      <c r="B510">
        <v>242106.57657657657</v>
      </c>
      <c r="C510">
        <v>331391.64350064349</v>
      </c>
      <c r="D510" s="1">
        <v>10.95</v>
      </c>
    </row>
    <row r="511" spans="1:4" x14ac:dyDescent="0.25">
      <c r="A511">
        <v>0</v>
      </c>
      <c r="B511">
        <v>290279.75746268657</v>
      </c>
      <c r="C511">
        <v>729465.4860074626</v>
      </c>
      <c r="D511" s="1">
        <v>19.97</v>
      </c>
    </row>
    <row r="512" spans="1:4" x14ac:dyDescent="0.25">
      <c r="A512">
        <v>0</v>
      </c>
      <c r="B512">
        <v>155573.01691729322</v>
      </c>
      <c r="C512">
        <v>1094810.0206766918</v>
      </c>
      <c r="D512" s="1">
        <v>20.73</v>
      </c>
    </row>
    <row r="513" spans="1:4" x14ac:dyDescent="0.25">
      <c r="A513">
        <v>0</v>
      </c>
      <c r="B513">
        <v>91596.193415637841</v>
      </c>
      <c r="C513">
        <v>855316.35802469123</v>
      </c>
      <c r="D513" s="1">
        <v>17.350000000000001</v>
      </c>
    </row>
    <row r="514" spans="1:4" x14ac:dyDescent="0.25">
      <c r="A514">
        <v>0</v>
      </c>
      <c r="B514">
        <v>146426.73518518519</v>
      </c>
      <c r="C514">
        <v>1855467.7254629631</v>
      </c>
      <c r="D514" s="1">
        <v>24.64</v>
      </c>
    </row>
    <row r="515" spans="1:4" x14ac:dyDescent="0.25">
      <c r="A515">
        <v>0</v>
      </c>
      <c r="B515">
        <v>88700.170192307691</v>
      </c>
      <c r="C515">
        <v>727331.73141025624</v>
      </c>
      <c r="D515" s="1">
        <v>16.62</v>
      </c>
    </row>
    <row r="516" spans="1:4" x14ac:dyDescent="0.25">
      <c r="A516">
        <v>0</v>
      </c>
      <c r="B516">
        <v>36125.571815718162</v>
      </c>
      <c r="C516">
        <v>463402.95528455282</v>
      </c>
      <c r="D516" s="1">
        <v>10.26</v>
      </c>
    </row>
    <row r="517" spans="1:4" x14ac:dyDescent="0.25">
      <c r="A517">
        <v>0</v>
      </c>
      <c r="B517">
        <v>32690.620895522388</v>
      </c>
      <c r="C517">
        <v>6348829.5472636819</v>
      </c>
      <c r="D517" s="1">
        <v>24.02</v>
      </c>
    </row>
    <row r="518" spans="1:4" x14ac:dyDescent="0.25">
      <c r="A518">
        <v>0</v>
      </c>
      <c r="B518">
        <v>53291.473550031864</v>
      </c>
      <c r="C518">
        <v>430425.69088591455</v>
      </c>
      <c r="D518" s="1">
        <v>13.32</v>
      </c>
    </row>
    <row r="519" spans="1:4" x14ac:dyDescent="0.25">
      <c r="A519">
        <v>0</v>
      </c>
      <c r="B519">
        <v>104296.19087301589</v>
      </c>
      <c r="C519">
        <v>584172.98611111112</v>
      </c>
      <c r="D519" s="1">
        <v>15.88</v>
      </c>
    </row>
    <row r="520" spans="1:4" x14ac:dyDescent="0.25">
      <c r="A520">
        <v>0</v>
      </c>
      <c r="B520">
        <v>441612.57569974562</v>
      </c>
      <c r="C520">
        <v>627436.83587786264</v>
      </c>
      <c r="D520" s="1">
        <v>20.29</v>
      </c>
    </row>
    <row r="521" spans="1:4" x14ac:dyDescent="0.25">
      <c r="A521">
        <v>0</v>
      </c>
      <c r="B521">
        <v>76484.475213675221</v>
      </c>
      <c r="C521">
        <v>412901.36524216522</v>
      </c>
      <c r="D521" s="1">
        <v>12.98</v>
      </c>
    </row>
    <row r="522" spans="1:4" x14ac:dyDescent="0.25">
      <c r="A522">
        <v>0</v>
      </c>
      <c r="B522">
        <v>137588.39112903224</v>
      </c>
      <c r="C522">
        <v>473103.46505376347</v>
      </c>
      <c r="D522" s="1">
        <v>14.52</v>
      </c>
    </row>
    <row r="523" spans="1:4" x14ac:dyDescent="0.25">
      <c r="A523">
        <v>0</v>
      </c>
      <c r="B523">
        <v>192578.50370370367</v>
      </c>
      <c r="C523">
        <v>1065242.311111111</v>
      </c>
      <c r="D523" s="1">
        <v>19.239999999999998</v>
      </c>
    </row>
    <row r="524" spans="1:4" x14ac:dyDescent="0.25">
      <c r="A524">
        <v>0</v>
      </c>
      <c r="B524">
        <v>271570.36138290929</v>
      </c>
      <c r="C524">
        <v>538110.38095238095</v>
      </c>
      <c r="D524" s="1">
        <v>18.010000000000002</v>
      </c>
    </row>
    <row r="525" spans="1:4" x14ac:dyDescent="0.25">
      <c r="A525">
        <v>0</v>
      </c>
      <c r="B525">
        <v>105226.10526315791</v>
      </c>
      <c r="C525">
        <v>482801.43684210529</v>
      </c>
      <c r="D525" s="1">
        <v>11.28</v>
      </c>
    </row>
    <row r="526" spans="1:4" x14ac:dyDescent="0.25">
      <c r="A526">
        <v>0</v>
      </c>
      <c r="B526">
        <v>110141.41414141415</v>
      </c>
      <c r="C526">
        <v>505202.02020202018</v>
      </c>
      <c r="D526" s="1">
        <v>12.04</v>
      </c>
    </row>
    <row r="527" spans="1:4" x14ac:dyDescent="0.25">
      <c r="A527">
        <v>0</v>
      </c>
      <c r="B527">
        <v>225722.80069444445</v>
      </c>
      <c r="C527">
        <v>1017899.6854166668</v>
      </c>
      <c r="D527" s="1">
        <v>21.13</v>
      </c>
    </row>
    <row r="528" spans="1:4" x14ac:dyDescent="0.25">
      <c r="A528">
        <v>0</v>
      </c>
      <c r="B528">
        <v>263716.19335511985</v>
      </c>
      <c r="C528">
        <v>786973.3823529412</v>
      </c>
      <c r="D528" s="1">
        <v>20.7</v>
      </c>
    </row>
    <row r="529" spans="1:4" x14ac:dyDescent="0.25">
      <c r="A529">
        <v>0</v>
      </c>
      <c r="B529">
        <v>86566.744212962964</v>
      </c>
      <c r="C529">
        <v>609493.26446759247</v>
      </c>
      <c r="D529" s="1">
        <v>15.83</v>
      </c>
    </row>
    <row r="530" spans="1:4" x14ac:dyDescent="0.25">
      <c r="A530">
        <v>0</v>
      </c>
      <c r="B530">
        <v>130617.56749015395</v>
      </c>
      <c r="C530">
        <v>678497.96706050832</v>
      </c>
      <c r="D530" s="1">
        <v>17.82</v>
      </c>
    </row>
    <row r="531" spans="1:4" x14ac:dyDescent="0.25">
      <c r="A531">
        <v>0</v>
      </c>
      <c r="B531">
        <v>103171.03138888889</v>
      </c>
      <c r="C531">
        <v>304908.99527777778</v>
      </c>
      <c r="D531" s="1">
        <v>11.28</v>
      </c>
    </row>
    <row r="532" spans="1:4" x14ac:dyDescent="0.25">
      <c r="A532">
        <v>0</v>
      </c>
      <c r="B532">
        <v>542988.78150633851</v>
      </c>
      <c r="C532">
        <v>663737.97688292316</v>
      </c>
      <c r="D532" s="1">
        <v>20.84</v>
      </c>
    </row>
    <row r="533" spans="1:4" x14ac:dyDescent="0.25">
      <c r="A533">
        <v>0</v>
      </c>
      <c r="B533">
        <v>14430.056944444443</v>
      </c>
      <c r="C533">
        <v>156135.90740740742</v>
      </c>
      <c r="D533" s="1">
        <v>5.87</v>
      </c>
    </row>
    <row r="534" spans="1:4" x14ac:dyDescent="0.25">
      <c r="A534">
        <v>0</v>
      </c>
      <c r="B534">
        <v>9056.2421124828543</v>
      </c>
      <c r="C534">
        <v>316107.25486968452</v>
      </c>
      <c r="D534" s="1">
        <v>7.78</v>
      </c>
    </row>
    <row r="535" spans="1:4" x14ac:dyDescent="0.25">
      <c r="A535">
        <v>0</v>
      </c>
      <c r="B535">
        <v>19347.125</v>
      </c>
      <c r="C535">
        <v>607410.73055555555</v>
      </c>
      <c r="D535" s="1">
        <v>10.09</v>
      </c>
    </row>
    <row r="536" spans="1:4" x14ac:dyDescent="0.25">
      <c r="A536">
        <v>0</v>
      </c>
      <c r="B536">
        <v>18686.68611111111</v>
      </c>
      <c r="C536">
        <v>704555.58425925917</v>
      </c>
      <c r="D536" s="1">
        <v>14.23</v>
      </c>
    </row>
    <row r="537" spans="1:4" x14ac:dyDescent="0.25">
      <c r="A537">
        <v>0</v>
      </c>
      <c r="B537">
        <v>301160.16944444441</v>
      </c>
      <c r="C537">
        <v>1392899.7203703702</v>
      </c>
      <c r="D537" s="1">
        <v>27.21</v>
      </c>
    </row>
    <row r="538" spans="1:4" x14ac:dyDescent="0.25">
      <c r="A538">
        <v>0</v>
      </c>
      <c r="B538">
        <v>49360.601058201049</v>
      </c>
      <c r="C538">
        <v>356466.6465608466</v>
      </c>
      <c r="D538" s="1">
        <v>11.19</v>
      </c>
    </row>
    <row r="539" spans="1:4" x14ac:dyDescent="0.25">
      <c r="A539">
        <v>0</v>
      </c>
      <c r="B539">
        <v>154343.95061728396</v>
      </c>
      <c r="C539">
        <v>702602.2086419753</v>
      </c>
      <c r="D539" s="1">
        <v>19.39</v>
      </c>
    </row>
    <row r="540" spans="1:4" x14ac:dyDescent="0.25">
      <c r="A540">
        <v>0</v>
      </c>
      <c r="B540">
        <v>60888.470451237263</v>
      </c>
      <c r="C540">
        <v>205924.67714701602</v>
      </c>
      <c r="D540" s="1">
        <v>8.19</v>
      </c>
    </row>
    <row r="541" spans="1:4" x14ac:dyDescent="0.25">
      <c r="A541">
        <v>0</v>
      </c>
      <c r="B541">
        <v>68182.438888888879</v>
      </c>
      <c r="C541">
        <v>389678.54629629635</v>
      </c>
      <c r="D541" s="1">
        <v>11.8</v>
      </c>
    </row>
    <row r="542" spans="1:4" x14ac:dyDescent="0.25">
      <c r="A542">
        <v>0</v>
      </c>
      <c r="B542">
        <v>94811.701984126994</v>
      </c>
      <c r="C542">
        <v>321371.30714285717</v>
      </c>
      <c r="D542" s="1">
        <v>12.32</v>
      </c>
    </row>
    <row r="543" spans="1:4" x14ac:dyDescent="0.25">
      <c r="A543">
        <v>0</v>
      </c>
      <c r="B543">
        <v>87296.035978835978</v>
      </c>
      <c r="C543">
        <v>441652.99047619052</v>
      </c>
      <c r="D543" s="1">
        <v>18.21</v>
      </c>
    </row>
    <row r="544" spans="1:4" x14ac:dyDescent="0.25">
      <c r="A544">
        <v>0</v>
      </c>
      <c r="B544">
        <v>60040.850347222215</v>
      </c>
      <c r="C544">
        <v>486579.40243055555</v>
      </c>
      <c r="D544" s="1">
        <v>13.29</v>
      </c>
    </row>
    <row r="545" spans="1:4" x14ac:dyDescent="0.25">
      <c r="A545">
        <v>0</v>
      </c>
      <c r="B545">
        <v>35704.424637681157</v>
      </c>
      <c r="C545">
        <v>167939.72898550724</v>
      </c>
      <c r="D545" s="1">
        <v>6.84</v>
      </c>
    </row>
    <row r="546" spans="1:4" x14ac:dyDescent="0.25">
      <c r="A546">
        <v>0</v>
      </c>
      <c r="B546">
        <v>45481.625505050506</v>
      </c>
      <c r="C546">
        <v>271893.66060606064</v>
      </c>
      <c r="D546" s="1">
        <v>8.89</v>
      </c>
    </row>
    <row r="547" spans="1:4" x14ac:dyDescent="0.25">
      <c r="A547">
        <v>0</v>
      </c>
      <c r="B547">
        <v>62614.626666666671</v>
      </c>
      <c r="C547">
        <v>486002.81403508765</v>
      </c>
      <c r="D547" s="1">
        <v>10.81</v>
      </c>
    </row>
    <row r="548" spans="1:4" x14ac:dyDescent="0.25">
      <c r="A548">
        <v>0</v>
      </c>
      <c r="B548">
        <v>69433.333333333328</v>
      </c>
      <c r="C548">
        <v>537133.80763888883</v>
      </c>
      <c r="D548" s="1">
        <v>15.51</v>
      </c>
    </row>
    <row r="549" spans="1:4" x14ac:dyDescent="0.25">
      <c r="A549">
        <v>0</v>
      </c>
      <c r="B549">
        <v>141870.64334305152</v>
      </c>
      <c r="C549">
        <v>496910.02526724973</v>
      </c>
      <c r="D549" s="1">
        <v>18.079999999999998</v>
      </c>
    </row>
    <row r="550" spans="1:4" x14ac:dyDescent="0.25">
      <c r="A550">
        <v>0</v>
      </c>
      <c r="B550">
        <v>47333.308695652173</v>
      </c>
      <c r="C550">
        <v>528188.36932367145</v>
      </c>
      <c r="D550" s="1">
        <v>12.78</v>
      </c>
    </row>
    <row r="551" spans="1:4" x14ac:dyDescent="0.25">
      <c r="A551">
        <v>0</v>
      </c>
      <c r="B551">
        <v>97847.898148148131</v>
      </c>
      <c r="C551">
        <v>474836.32361111109</v>
      </c>
      <c r="D551" s="1">
        <v>13.81</v>
      </c>
    </row>
    <row r="552" spans="1:4" x14ac:dyDescent="0.25">
      <c r="A552">
        <v>0</v>
      </c>
      <c r="B552">
        <v>148367.50216450216</v>
      </c>
      <c r="C552">
        <v>931822.48051948054</v>
      </c>
      <c r="D552" s="1">
        <v>19.190000000000001</v>
      </c>
    </row>
    <row r="553" spans="1:4" x14ac:dyDescent="0.25">
      <c r="A553">
        <v>0</v>
      </c>
      <c r="B553">
        <v>12702.324747474748</v>
      </c>
      <c r="C553">
        <v>163712.19141414142</v>
      </c>
      <c r="D553" s="1">
        <v>6.05</v>
      </c>
    </row>
    <row r="554" spans="1:4" x14ac:dyDescent="0.25">
      <c r="A554">
        <v>0</v>
      </c>
      <c r="B554">
        <v>107891.01388888888</v>
      </c>
      <c r="C554">
        <v>598348.59</v>
      </c>
      <c r="D554" s="1">
        <v>13.51</v>
      </c>
    </row>
    <row r="555" spans="1:4" x14ac:dyDescent="0.25">
      <c r="A555">
        <v>0</v>
      </c>
      <c r="B555">
        <v>8748.4983333333348</v>
      </c>
      <c r="C555">
        <v>151004.34166666665</v>
      </c>
      <c r="D555" s="1">
        <v>4.55</v>
      </c>
    </row>
    <row r="556" spans="1:4" x14ac:dyDescent="0.25">
      <c r="A556">
        <v>0</v>
      </c>
      <c r="B556">
        <v>22322.601626016258</v>
      </c>
      <c r="C556">
        <v>189384.58130081301</v>
      </c>
      <c r="D556" s="1">
        <v>6.6</v>
      </c>
    </row>
    <row r="557" spans="1:4" x14ac:dyDescent="0.25">
      <c r="A557">
        <v>0</v>
      </c>
      <c r="B557">
        <v>13742.055092592593</v>
      </c>
      <c r="C557">
        <v>328067.78287037037</v>
      </c>
      <c r="D557" s="1">
        <v>9.7200000000000006</v>
      </c>
    </row>
    <row r="558" spans="1:4" x14ac:dyDescent="0.25">
      <c r="A558">
        <v>0</v>
      </c>
      <c r="B558">
        <v>140035.66388888887</v>
      </c>
      <c r="C558">
        <v>1053232.8083333333</v>
      </c>
      <c r="D558" s="1">
        <v>20.59</v>
      </c>
    </row>
    <row r="559" spans="1:4" x14ac:dyDescent="0.25">
      <c r="A559">
        <v>0</v>
      </c>
      <c r="B559">
        <v>27669.75</v>
      </c>
      <c r="C559">
        <v>349003.25416666665</v>
      </c>
      <c r="D559" s="1">
        <v>10.09</v>
      </c>
    </row>
    <row r="560" spans="1:4" x14ac:dyDescent="0.25">
      <c r="A560">
        <v>0</v>
      </c>
      <c r="B560">
        <v>90565.422916666677</v>
      </c>
      <c r="C560">
        <v>731909.5145833334</v>
      </c>
      <c r="D560" s="1">
        <v>16.29</v>
      </c>
    </row>
    <row r="561" spans="1:4" x14ac:dyDescent="0.25">
      <c r="A561">
        <v>0</v>
      </c>
      <c r="B561">
        <v>126301.04666666665</v>
      </c>
      <c r="C561">
        <v>375447.58761904761</v>
      </c>
      <c r="D561" s="1">
        <v>15.28</v>
      </c>
    </row>
    <row r="562" spans="1:4" x14ac:dyDescent="0.25">
      <c r="A562">
        <v>0</v>
      </c>
      <c r="B562">
        <v>27423.782142857144</v>
      </c>
      <c r="C562">
        <v>505509.99603174604</v>
      </c>
      <c r="D562" s="1">
        <v>12.35</v>
      </c>
    </row>
    <row r="563" spans="1:4" x14ac:dyDescent="0.25">
      <c r="A563">
        <v>0</v>
      </c>
      <c r="B563">
        <v>33342.797222222223</v>
      </c>
      <c r="C563">
        <v>130237.87708333333</v>
      </c>
      <c r="D563" s="1">
        <v>5.19</v>
      </c>
    </row>
    <row r="564" spans="1:4" x14ac:dyDescent="0.25">
      <c r="A564">
        <v>0</v>
      </c>
      <c r="B564">
        <v>54261.734767025082</v>
      </c>
      <c r="C564">
        <v>697797.52544802858</v>
      </c>
      <c r="D564" s="1">
        <v>15.33</v>
      </c>
    </row>
    <row r="565" spans="1:4" x14ac:dyDescent="0.25">
      <c r="A565">
        <v>0</v>
      </c>
      <c r="B565">
        <v>69121.431481481486</v>
      </c>
      <c r="C565">
        <v>420011.60740740737</v>
      </c>
      <c r="D565" s="1">
        <v>13.06</v>
      </c>
    </row>
    <row r="566" spans="1:4" x14ac:dyDescent="0.25">
      <c r="A566">
        <v>0</v>
      </c>
      <c r="B566">
        <v>27434.233760683757</v>
      </c>
      <c r="C566">
        <v>590786.30085470085</v>
      </c>
      <c r="D566" s="1">
        <v>14.06</v>
      </c>
    </row>
    <row r="567" spans="1:4" x14ac:dyDescent="0.25">
      <c r="A567">
        <v>0</v>
      </c>
      <c r="B567">
        <v>105320.75852272728</v>
      </c>
      <c r="C567">
        <v>1065909.178030303</v>
      </c>
      <c r="D567" s="1">
        <v>18.8</v>
      </c>
    </row>
    <row r="568" spans="1:4" x14ac:dyDescent="0.25">
      <c r="A568">
        <v>0</v>
      </c>
      <c r="B568">
        <v>46349.627860696513</v>
      </c>
      <c r="C568">
        <v>170692.76815920399</v>
      </c>
      <c r="D568" s="1">
        <v>6.88</v>
      </c>
    </row>
    <row r="569" spans="1:4" x14ac:dyDescent="0.25">
      <c r="A569">
        <v>0</v>
      </c>
      <c r="B569">
        <v>17720.825185185186</v>
      </c>
      <c r="C569">
        <v>105358.57851851852</v>
      </c>
      <c r="D569" s="1">
        <v>4.3600000000000003</v>
      </c>
    </row>
    <row r="570" spans="1:4" x14ac:dyDescent="0.25">
      <c r="A570">
        <v>0</v>
      </c>
      <c r="B570">
        <v>82049.686626746508</v>
      </c>
      <c r="C570">
        <v>767014.23652694607</v>
      </c>
      <c r="D570" s="1">
        <v>16.440000000000001</v>
      </c>
    </row>
    <row r="571" spans="1:4" x14ac:dyDescent="0.25">
      <c r="A571">
        <v>0</v>
      </c>
      <c r="B571">
        <v>8333.0864197530864</v>
      </c>
      <c r="C571">
        <v>173045.38148148148</v>
      </c>
      <c r="D571" s="1">
        <v>6.15</v>
      </c>
    </row>
    <row r="572" spans="1:4" x14ac:dyDescent="0.25">
      <c r="A572">
        <v>0</v>
      </c>
      <c r="B572">
        <v>205668.16790123456</v>
      </c>
      <c r="C572">
        <v>468672.12469135801</v>
      </c>
      <c r="D572" s="1">
        <v>18.04</v>
      </c>
    </row>
    <row r="573" spans="1:4" x14ac:dyDescent="0.25">
      <c r="A573">
        <v>0</v>
      </c>
      <c r="B573">
        <v>1175.3370577281191</v>
      </c>
      <c r="C573">
        <v>198845.11731843578</v>
      </c>
      <c r="D573" s="1">
        <v>5.26</v>
      </c>
    </row>
    <row r="574" spans="1:4" x14ac:dyDescent="0.25">
      <c r="A574">
        <v>0</v>
      </c>
      <c r="B574">
        <v>33874.616666666661</v>
      </c>
      <c r="C574">
        <v>505794.04419191921</v>
      </c>
      <c r="D574" s="1">
        <v>12.26</v>
      </c>
    </row>
    <row r="575" spans="1:4" x14ac:dyDescent="0.25">
      <c r="A575">
        <v>0</v>
      </c>
      <c r="B575">
        <v>92833.752596789433</v>
      </c>
      <c r="C575">
        <v>335312.19735599618</v>
      </c>
      <c r="D575" s="1">
        <v>14.8</v>
      </c>
    </row>
    <row r="576" spans="1:4" x14ac:dyDescent="0.25">
      <c r="A576">
        <v>0</v>
      </c>
      <c r="B576">
        <v>52446.762500000004</v>
      </c>
      <c r="C576">
        <v>548161.66111111117</v>
      </c>
      <c r="D576" s="1">
        <v>13.62</v>
      </c>
    </row>
    <row r="577" spans="1:4" x14ac:dyDescent="0.25">
      <c r="A577">
        <v>0</v>
      </c>
      <c r="B577">
        <v>36785.72834067548</v>
      </c>
      <c r="C577">
        <v>386612.26901615271</v>
      </c>
      <c r="D577" s="1">
        <v>11.58</v>
      </c>
    </row>
    <row r="578" spans="1:4" x14ac:dyDescent="0.25">
      <c r="A578">
        <v>0</v>
      </c>
      <c r="B578">
        <v>5985.7101851851839</v>
      </c>
      <c r="C578">
        <v>71826.498412698405</v>
      </c>
      <c r="D578" s="1">
        <v>2.98</v>
      </c>
    </row>
    <row r="579" spans="1:4" x14ac:dyDescent="0.25">
      <c r="A579">
        <v>0</v>
      </c>
      <c r="B579">
        <v>72950.314444444448</v>
      </c>
      <c r="C579">
        <v>779533.74444444443</v>
      </c>
      <c r="D579" s="1">
        <v>18.8</v>
      </c>
    </row>
    <row r="580" spans="1:4" x14ac:dyDescent="0.25">
      <c r="A580">
        <v>0</v>
      </c>
      <c r="B580">
        <v>18562.875</v>
      </c>
      <c r="C580">
        <v>190005.5953703704</v>
      </c>
      <c r="D580" s="1">
        <v>6.76</v>
      </c>
    </row>
    <row r="581" spans="1:4" x14ac:dyDescent="0.25">
      <c r="A581">
        <v>0</v>
      </c>
      <c r="B581">
        <v>55430.938888888886</v>
      </c>
      <c r="C581">
        <v>366658.11319444445</v>
      </c>
      <c r="D581" s="1">
        <v>11.48</v>
      </c>
    </row>
    <row r="582" spans="1:4" x14ac:dyDescent="0.25">
      <c r="A582">
        <v>0</v>
      </c>
      <c r="B582">
        <v>52662.131349206349</v>
      </c>
      <c r="C582">
        <v>331296.03928571427</v>
      </c>
      <c r="D582" s="1">
        <v>10.68</v>
      </c>
    </row>
    <row r="583" spans="1:4" x14ac:dyDescent="0.25">
      <c r="A583">
        <v>0</v>
      </c>
      <c r="B583">
        <v>17798.333333333332</v>
      </c>
      <c r="C583">
        <v>125346.28333333333</v>
      </c>
      <c r="D583" s="1">
        <v>4.97</v>
      </c>
    </row>
    <row r="584" spans="1:4" x14ac:dyDescent="0.25">
      <c r="A584">
        <v>0</v>
      </c>
      <c r="B584">
        <v>19728.78787878788</v>
      </c>
      <c r="C584">
        <v>322992.9292929293</v>
      </c>
      <c r="D584" s="1">
        <v>6.93</v>
      </c>
    </row>
    <row r="585" spans="1:4" x14ac:dyDescent="0.25">
      <c r="A585">
        <v>0</v>
      </c>
      <c r="B585">
        <v>8768.9875000000011</v>
      </c>
      <c r="C585">
        <v>233751.46944444443</v>
      </c>
      <c r="D585" s="1">
        <v>9.76</v>
      </c>
    </row>
    <row r="586" spans="1:4" x14ac:dyDescent="0.25">
      <c r="A586">
        <v>0</v>
      </c>
      <c r="B586">
        <v>20436.004583333332</v>
      </c>
      <c r="C586">
        <v>138467.74291666667</v>
      </c>
      <c r="D586" s="1">
        <v>5.71</v>
      </c>
    </row>
    <row r="587" spans="1:4" x14ac:dyDescent="0.25">
      <c r="A587">
        <v>0</v>
      </c>
      <c r="B587">
        <v>25323.481250000001</v>
      </c>
      <c r="C587">
        <v>274119.49722222221</v>
      </c>
      <c r="D587" s="1">
        <v>9.07</v>
      </c>
    </row>
    <row r="588" spans="1:4" x14ac:dyDescent="0.25">
      <c r="A588">
        <v>0</v>
      </c>
      <c r="B588">
        <v>14938.563333333332</v>
      </c>
      <c r="C588">
        <v>246970.92500000002</v>
      </c>
      <c r="D588" s="1">
        <v>7.52</v>
      </c>
    </row>
    <row r="589" spans="1:4" x14ac:dyDescent="0.25">
      <c r="A589">
        <v>0</v>
      </c>
      <c r="B589">
        <v>55818.255555555566</v>
      </c>
      <c r="C589">
        <v>309733.83333333331</v>
      </c>
      <c r="D589" s="1">
        <v>10.55</v>
      </c>
    </row>
    <row r="590" spans="1:4" x14ac:dyDescent="0.25">
      <c r="A590">
        <v>0</v>
      </c>
      <c r="B590">
        <v>66932.775308641969</v>
      </c>
      <c r="C590">
        <v>444178.80000000005</v>
      </c>
      <c r="D590" s="1">
        <v>12.36</v>
      </c>
    </row>
    <row r="591" spans="1:4" x14ac:dyDescent="0.25">
      <c r="A591">
        <v>0</v>
      </c>
      <c r="B591">
        <v>19729.388888888891</v>
      </c>
      <c r="C591">
        <v>313317.03333333338</v>
      </c>
      <c r="D591" s="1">
        <v>9.43</v>
      </c>
    </row>
    <row r="592" spans="1:4" x14ac:dyDescent="0.25">
      <c r="A592">
        <v>0</v>
      </c>
      <c r="B592">
        <v>67623.687037037045</v>
      </c>
      <c r="C592">
        <v>348281.8361111111</v>
      </c>
      <c r="D592" s="1">
        <v>11.77</v>
      </c>
    </row>
    <row r="593" spans="1:4" x14ac:dyDescent="0.25">
      <c r="A593">
        <v>0</v>
      </c>
      <c r="B593">
        <v>40217.491228070176</v>
      </c>
      <c r="C593">
        <v>135073.98026315789</v>
      </c>
      <c r="D593" s="1">
        <v>5.92</v>
      </c>
    </row>
    <row r="594" spans="1:4" x14ac:dyDescent="0.25">
      <c r="A594">
        <v>0</v>
      </c>
      <c r="B594">
        <v>48758.691666666673</v>
      </c>
      <c r="C594">
        <v>231164.1097222222</v>
      </c>
      <c r="D594" s="1">
        <v>8.49</v>
      </c>
    </row>
    <row r="595" spans="1:4" x14ac:dyDescent="0.25">
      <c r="A595">
        <v>0</v>
      </c>
      <c r="B595">
        <v>55627.804166666669</v>
      </c>
      <c r="C595">
        <v>382895.0166666666</v>
      </c>
      <c r="D595" s="1">
        <v>11.71</v>
      </c>
    </row>
    <row r="596" spans="1:4" x14ac:dyDescent="0.25">
      <c r="A596">
        <v>0</v>
      </c>
      <c r="B596">
        <v>39472.670940170938</v>
      </c>
      <c r="C596">
        <v>365486.97435897432</v>
      </c>
      <c r="D596" s="1">
        <v>11.24</v>
      </c>
    </row>
    <row r="597" spans="1:4" x14ac:dyDescent="0.25">
      <c r="A597">
        <v>0</v>
      </c>
      <c r="B597">
        <v>28691.126041666666</v>
      </c>
      <c r="C597">
        <v>316799.84375</v>
      </c>
      <c r="D597" s="1">
        <v>9.7100000000000009</v>
      </c>
    </row>
    <row r="598" spans="1:4" x14ac:dyDescent="0.25">
      <c r="A598">
        <v>0</v>
      </c>
      <c r="B598">
        <v>28540.68735632184</v>
      </c>
      <c r="C598">
        <v>317663.84827586205</v>
      </c>
      <c r="D598" s="1">
        <v>7.53</v>
      </c>
    </row>
    <row r="599" spans="1:4" x14ac:dyDescent="0.25">
      <c r="A599">
        <v>0</v>
      </c>
      <c r="B599">
        <v>9042.3462121212124</v>
      </c>
      <c r="C599">
        <v>105981.79166666667</v>
      </c>
      <c r="D599" s="1">
        <v>4.25</v>
      </c>
    </row>
    <row r="600" spans="1:4" x14ac:dyDescent="0.25">
      <c r="A600">
        <v>0</v>
      </c>
      <c r="B600">
        <v>17659.377358490568</v>
      </c>
      <c r="C600">
        <v>132767.76624737945</v>
      </c>
      <c r="D600" s="1">
        <v>4.5599999999999996</v>
      </c>
    </row>
    <row r="601" spans="1:4" x14ac:dyDescent="0.25">
      <c r="A601">
        <v>0</v>
      </c>
      <c r="B601">
        <v>65665.616666666669</v>
      </c>
      <c r="C601">
        <v>414454.55879629636</v>
      </c>
      <c r="D601" s="1">
        <v>12.51</v>
      </c>
    </row>
    <row r="602" spans="1:4" x14ac:dyDescent="0.25">
      <c r="A602">
        <v>0</v>
      </c>
      <c r="B602">
        <v>40033.180555555555</v>
      </c>
      <c r="C602">
        <v>188639.78611111114</v>
      </c>
      <c r="D602" s="1">
        <v>6.59</v>
      </c>
    </row>
    <row r="603" spans="1:4" x14ac:dyDescent="0.25">
      <c r="A603">
        <v>0</v>
      </c>
      <c r="B603">
        <v>40457.817438271602</v>
      </c>
      <c r="C603">
        <v>148505.82577160493</v>
      </c>
      <c r="D603" s="1">
        <v>7.63</v>
      </c>
    </row>
    <row r="604" spans="1:4" x14ac:dyDescent="0.25">
      <c r="A604">
        <v>0</v>
      </c>
      <c r="B604">
        <v>55264.279166666667</v>
      </c>
      <c r="C604">
        <v>424737.34166666662</v>
      </c>
      <c r="D604" s="1">
        <v>12.52</v>
      </c>
    </row>
    <row r="605" spans="1:4" x14ac:dyDescent="0.25">
      <c r="A605">
        <v>0</v>
      </c>
      <c r="B605">
        <v>191763.21014492752</v>
      </c>
      <c r="C605">
        <v>264464.61304347828</v>
      </c>
      <c r="D605" s="1">
        <v>10.89</v>
      </c>
    </row>
    <row r="606" spans="1:4" x14ac:dyDescent="0.25">
      <c r="A606">
        <v>0</v>
      </c>
      <c r="B606">
        <v>8289.4727777777771</v>
      </c>
      <c r="C606">
        <v>177766.83166666667</v>
      </c>
      <c r="D606" s="1">
        <v>6.16</v>
      </c>
    </row>
    <row r="607" spans="1:4" x14ac:dyDescent="0.25">
      <c r="A607">
        <v>0</v>
      </c>
      <c r="B607">
        <v>13791.098118279571</v>
      </c>
      <c r="C607">
        <v>172931.8373655914</v>
      </c>
      <c r="D607" s="1">
        <v>5.26</v>
      </c>
    </row>
    <row r="608" spans="1:4" x14ac:dyDescent="0.25">
      <c r="A608">
        <v>0</v>
      </c>
      <c r="B608">
        <v>228365.65826651393</v>
      </c>
      <c r="C608">
        <v>2142123.4486445207</v>
      </c>
      <c r="D608" s="1">
        <v>25.96</v>
      </c>
    </row>
    <row r="609" spans="1:4" x14ac:dyDescent="0.25">
      <c r="A609">
        <v>0</v>
      </c>
      <c r="B609">
        <v>142298.71711711711</v>
      </c>
      <c r="C609">
        <v>2365653.2594594597</v>
      </c>
      <c r="D609" s="1">
        <v>26.78</v>
      </c>
    </row>
    <row r="610" spans="1:4" x14ac:dyDescent="0.25">
      <c r="A610">
        <v>0</v>
      </c>
      <c r="B610">
        <v>81072.935364727615</v>
      </c>
      <c r="C610">
        <v>1329639.889196676</v>
      </c>
      <c r="D610" s="1">
        <v>20.61</v>
      </c>
    </row>
    <row r="611" spans="1:4" x14ac:dyDescent="0.25">
      <c r="A611">
        <v>0</v>
      </c>
      <c r="B611">
        <v>242106.57657657657</v>
      </c>
      <c r="C611">
        <v>331391.64350064349</v>
      </c>
      <c r="D611" s="1">
        <v>10.95</v>
      </c>
    </row>
    <row r="612" spans="1:4" x14ac:dyDescent="0.25">
      <c r="A612">
        <v>0</v>
      </c>
      <c r="B612">
        <v>290279.75746268657</v>
      </c>
      <c r="C612">
        <v>729465.4860074626</v>
      </c>
      <c r="D612" s="1">
        <v>19.97</v>
      </c>
    </row>
    <row r="613" spans="1:4" x14ac:dyDescent="0.25">
      <c r="A613">
        <v>0</v>
      </c>
      <c r="B613">
        <v>155573.01691729322</v>
      </c>
      <c r="C613">
        <v>1094810.0206766918</v>
      </c>
      <c r="D613" s="1">
        <v>20.73</v>
      </c>
    </row>
    <row r="614" spans="1:4" x14ac:dyDescent="0.25">
      <c r="A614">
        <v>0</v>
      </c>
      <c r="B614">
        <v>91596.193415637841</v>
      </c>
      <c r="C614">
        <v>855316.35802469123</v>
      </c>
      <c r="D614" s="1">
        <v>17.350000000000001</v>
      </c>
    </row>
    <row r="615" spans="1:4" x14ac:dyDescent="0.25">
      <c r="A615">
        <v>0</v>
      </c>
      <c r="B615">
        <v>146426.73518518519</v>
      </c>
      <c r="C615">
        <v>1855467.7254629631</v>
      </c>
      <c r="D615" s="1">
        <v>24.64</v>
      </c>
    </row>
    <row r="616" spans="1:4" x14ac:dyDescent="0.25">
      <c r="A616">
        <v>0</v>
      </c>
      <c r="B616">
        <v>88700.170192307691</v>
      </c>
      <c r="C616">
        <v>727331.73141025624</v>
      </c>
      <c r="D616" s="1">
        <v>16.62</v>
      </c>
    </row>
    <row r="617" spans="1:4" x14ac:dyDescent="0.25">
      <c r="A617">
        <v>0</v>
      </c>
      <c r="B617">
        <v>36125.571815718162</v>
      </c>
      <c r="C617">
        <v>463402.95528455282</v>
      </c>
      <c r="D617" s="1">
        <v>10.26</v>
      </c>
    </row>
    <row r="618" spans="1:4" x14ac:dyDescent="0.25">
      <c r="A618">
        <v>0</v>
      </c>
      <c r="B618">
        <v>32690.620895522388</v>
      </c>
      <c r="C618">
        <v>6348829.5472636819</v>
      </c>
      <c r="D618" s="1">
        <v>24.02</v>
      </c>
    </row>
    <row r="619" spans="1:4" x14ac:dyDescent="0.25">
      <c r="A619">
        <v>0</v>
      </c>
      <c r="B619">
        <v>53291.473550031864</v>
      </c>
      <c r="C619">
        <v>430425.69088591455</v>
      </c>
      <c r="D619" s="1">
        <v>13.32</v>
      </c>
    </row>
    <row r="620" spans="1:4" x14ac:dyDescent="0.25">
      <c r="A620">
        <v>0</v>
      </c>
      <c r="B620">
        <v>104296.19087301589</v>
      </c>
      <c r="C620">
        <v>584172.98611111112</v>
      </c>
      <c r="D620" s="1">
        <v>15.88</v>
      </c>
    </row>
    <row r="621" spans="1:4" x14ac:dyDescent="0.25">
      <c r="A621">
        <v>0</v>
      </c>
      <c r="B621">
        <v>441612.57569974562</v>
      </c>
      <c r="C621">
        <v>627436.83587786264</v>
      </c>
      <c r="D621" s="1">
        <v>20.29</v>
      </c>
    </row>
    <row r="622" spans="1:4" x14ac:dyDescent="0.25">
      <c r="A622">
        <v>0</v>
      </c>
      <c r="B622">
        <v>76484.475213675221</v>
      </c>
      <c r="C622">
        <v>412901.36524216522</v>
      </c>
      <c r="D622" s="1">
        <v>12.98</v>
      </c>
    </row>
    <row r="623" spans="1:4" x14ac:dyDescent="0.25">
      <c r="A623">
        <v>0</v>
      </c>
      <c r="B623">
        <v>137588.39112903224</v>
      </c>
      <c r="C623">
        <v>473103.46505376347</v>
      </c>
      <c r="D623" s="1">
        <v>14.52</v>
      </c>
    </row>
    <row r="624" spans="1:4" x14ac:dyDescent="0.25">
      <c r="A624">
        <v>0</v>
      </c>
      <c r="B624">
        <v>192578.50370370367</v>
      </c>
      <c r="C624">
        <v>1065242.311111111</v>
      </c>
      <c r="D624" s="1">
        <v>19.239999999999998</v>
      </c>
    </row>
    <row r="625" spans="1:4" x14ac:dyDescent="0.25">
      <c r="A625">
        <v>0</v>
      </c>
      <c r="B625">
        <v>271570.36138290929</v>
      </c>
      <c r="C625">
        <v>538110.38095238095</v>
      </c>
      <c r="D625" s="1">
        <v>18.010000000000002</v>
      </c>
    </row>
    <row r="626" spans="1:4" x14ac:dyDescent="0.25">
      <c r="A626">
        <v>0</v>
      </c>
      <c r="B626">
        <v>105226.10526315791</v>
      </c>
      <c r="C626">
        <v>482801.43684210529</v>
      </c>
      <c r="D626" s="1">
        <v>11.28</v>
      </c>
    </row>
    <row r="627" spans="1:4" x14ac:dyDescent="0.25">
      <c r="A627">
        <v>0</v>
      </c>
      <c r="B627">
        <v>110141.41414141415</v>
      </c>
      <c r="C627">
        <v>505202.02020202018</v>
      </c>
      <c r="D627" s="1">
        <v>12.04</v>
      </c>
    </row>
    <row r="628" spans="1:4" x14ac:dyDescent="0.25">
      <c r="A628">
        <v>0</v>
      </c>
      <c r="B628">
        <v>225722.80069444445</v>
      </c>
      <c r="C628">
        <v>1017899.6854166668</v>
      </c>
      <c r="D628" s="1">
        <v>21.13</v>
      </c>
    </row>
    <row r="629" spans="1:4" x14ac:dyDescent="0.25">
      <c r="A629">
        <v>0</v>
      </c>
      <c r="B629">
        <v>263716.19335511985</v>
      </c>
      <c r="C629">
        <v>786973.3823529412</v>
      </c>
      <c r="D629" s="1">
        <v>20.7</v>
      </c>
    </row>
    <row r="630" spans="1:4" x14ac:dyDescent="0.25">
      <c r="A630">
        <v>0</v>
      </c>
      <c r="B630">
        <v>86566.744212962964</v>
      </c>
      <c r="C630">
        <v>609493.26446759247</v>
      </c>
      <c r="D630" s="1">
        <v>15.83</v>
      </c>
    </row>
    <row r="631" spans="1:4" x14ac:dyDescent="0.25">
      <c r="A631">
        <v>0</v>
      </c>
      <c r="B631">
        <v>130617.56749015395</v>
      </c>
      <c r="C631">
        <v>678497.96706050832</v>
      </c>
      <c r="D631" s="1">
        <v>17.82</v>
      </c>
    </row>
    <row r="632" spans="1:4" x14ac:dyDescent="0.25">
      <c r="A632">
        <v>0</v>
      </c>
      <c r="B632">
        <v>103171.03138888889</v>
      </c>
      <c r="C632">
        <v>304908.99527777778</v>
      </c>
      <c r="D632" s="1">
        <v>11.28</v>
      </c>
    </row>
    <row r="633" spans="1:4" x14ac:dyDescent="0.25">
      <c r="A633">
        <v>0</v>
      </c>
      <c r="B633">
        <v>542988.78150633851</v>
      </c>
      <c r="C633">
        <v>663737.97688292316</v>
      </c>
      <c r="D633" s="1">
        <v>20.84</v>
      </c>
    </row>
    <row r="634" spans="1:4" x14ac:dyDescent="0.25">
      <c r="A634">
        <v>0</v>
      </c>
      <c r="B634">
        <v>14430.056944444443</v>
      </c>
      <c r="C634">
        <v>156135.90740740742</v>
      </c>
      <c r="D634" s="1">
        <v>5.87</v>
      </c>
    </row>
    <row r="635" spans="1:4" x14ac:dyDescent="0.25">
      <c r="A635">
        <v>0</v>
      </c>
      <c r="B635">
        <v>9056.2421124828543</v>
      </c>
      <c r="C635">
        <v>316107.25486968452</v>
      </c>
      <c r="D635" s="1">
        <v>7.78</v>
      </c>
    </row>
    <row r="636" spans="1:4" x14ac:dyDescent="0.25">
      <c r="A636">
        <v>0</v>
      </c>
      <c r="B636">
        <v>19347.125</v>
      </c>
      <c r="C636">
        <v>607410.73055555555</v>
      </c>
      <c r="D636" s="1">
        <v>10.09</v>
      </c>
    </row>
    <row r="637" spans="1:4" x14ac:dyDescent="0.25">
      <c r="A637">
        <v>0</v>
      </c>
      <c r="B637">
        <v>18686.68611111111</v>
      </c>
      <c r="C637">
        <v>704555.58425925917</v>
      </c>
      <c r="D637" s="1">
        <v>14.23</v>
      </c>
    </row>
    <row r="638" spans="1:4" x14ac:dyDescent="0.25">
      <c r="A638">
        <v>0</v>
      </c>
      <c r="B638">
        <v>301160.16944444441</v>
      </c>
      <c r="C638">
        <v>1392899.7203703702</v>
      </c>
      <c r="D638" s="1">
        <v>27.21</v>
      </c>
    </row>
    <row r="639" spans="1:4" x14ac:dyDescent="0.25">
      <c r="A639">
        <v>0</v>
      </c>
      <c r="B639">
        <v>49360.601058201049</v>
      </c>
      <c r="C639">
        <v>356466.6465608466</v>
      </c>
      <c r="D639" s="1">
        <v>11.19</v>
      </c>
    </row>
    <row r="640" spans="1:4" x14ac:dyDescent="0.25">
      <c r="A640">
        <v>0</v>
      </c>
      <c r="B640">
        <v>154343.95061728396</v>
      </c>
      <c r="C640">
        <v>702602.2086419753</v>
      </c>
      <c r="D640" s="1">
        <v>19.39</v>
      </c>
    </row>
    <row r="641" spans="1:4" x14ac:dyDescent="0.25">
      <c r="A641">
        <v>0</v>
      </c>
      <c r="B641">
        <v>60888.470451237263</v>
      </c>
      <c r="C641">
        <v>205924.67714701602</v>
      </c>
      <c r="D641" s="1">
        <v>8.19</v>
      </c>
    </row>
    <row r="642" spans="1:4" x14ac:dyDescent="0.25">
      <c r="A642">
        <v>0</v>
      </c>
      <c r="B642">
        <v>68182.438888888879</v>
      </c>
      <c r="C642">
        <v>389678.54629629635</v>
      </c>
      <c r="D642" s="1">
        <v>11.8</v>
      </c>
    </row>
    <row r="643" spans="1:4" x14ac:dyDescent="0.25">
      <c r="A643">
        <v>0</v>
      </c>
      <c r="B643">
        <v>94811.701984126994</v>
      </c>
      <c r="C643">
        <v>321371.30714285717</v>
      </c>
      <c r="D643" s="1">
        <v>12.32</v>
      </c>
    </row>
    <row r="644" spans="1:4" x14ac:dyDescent="0.25">
      <c r="A644">
        <v>0</v>
      </c>
      <c r="B644">
        <v>87296.035978835978</v>
      </c>
      <c r="C644">
        <v>441652.99047619052</v>
      </c>
      <c r="D644" s="1">
        <v>18.21</v>
      </c>
    </row>
    <row r="645" spans="1:4" x14ac:dyDescent="0.25">
      <c r="A645">
        <v>0</v>
      </c>
      <c r="B645">
        <v>60040.850347222215</v>
      </c>
      <c r="C645">
        <v>486579.40243055555</v>
      </c>
      <c r="D645" s="1">
        <v>13.29</v>
      </c>
    </row>
    <row r="646" spans="1:4" x14ac:dyDescent="0.25">
      <c r="A646">
        <v>0</v>
      </c>
      <c r="B646">
        <v>35704.424637681157</v>
      </c>
      <c r="C646">
        <v>167939.72898550724</v>
      </c>
      <c r="D646" s="1">
        <v>6.84</v>
      </c>
    </row>
    <row r="647" spans="1:4" x14ac:dyDescent="0.25">
      <c r="A647">
        <v>0</v>
      </c>
      <c r="B647">
        <v>45481.625505050506</v>
      </c>
      <c r="C647">
        <v>271893.66060606064</v>
      </c>
      <c r="D647" s="1">
        <v>8.89</v>
      </c>
    </row>
    <row r="648" spans="1:4" x14ac:dyDescent="0.25">
      <c r="A648">
        <v>0</v>
      </c>
      <c r="B648">
        <v>62614.626666666671</v>
      </c>
      <c r="C648">
        <v>486002.81403508765</v>
      </c>
      <c r="D648" s="1">
        <v>10.81</v>
      </c>
    </row>
    <row r="649" spans="1:4" x14ac:dyDescent="0.25">
      <c r="A649">
        <v>0</v>
      </c>
      <c r="B649">
        <v>69433.333333333328</v>
      </c>
      <c r="C649">
        <v>537133.80763888883</v>
      </c>
      <c r="D649" s="1">
        <v>15.51</v>
      </c>
    </row>
    <row r="650" spans="1:4" x14ac:dyDescent="0.25">
      <c r="A650">
        <v>0</v>
      </c>
      <c r="B650">
        <v>141870.64334305152</v>
      </c>
      <c r="C650">
        <v>496910.02526724973</v>
      </c>
      <c r="D650" s="1">
        <v>18.079999999999998</v>
      </c>
    </row>
    <row r="651" spans="1:4" x14ac:dyDescent="0.25">
      <c r="A651">
        <v>0</v>
      </c>
      <c r="B651">
        <v>47333.308695652173</v>
      </c>
      <c r="C651">
        <v>528188.36932367145</v>
      </c>
      <c r="D651" s="1">
        <v>12.78</v>
      </c>
    </row>
    <row r="652" spans="1:4" x14ac:dyDescent="0.25">
      <c r="A652">
        <v>0</v>
      </c>
      <c r="B652">
        <v>97847.898148148131</v>
      </c>
      <c r="C652">
        <v>474836.32361111109</v>
      </c>
      <c r="D652" s="1">
        <v>13.81</v>
      </c>
    </row>
    <row r="653" spans="1:4" x14ac:dyDescent="0.25">
      <c r="A653">
        <v>0</v>
      </c>
      <c r="B653">
        <v>148367.50216450216</v>
      </c>
      <c r="C653">
        <v>931822.48051948054</v>
      </c>
      <c r="D653" s="1">
        <v>19.190000000000001</v>
      </c>
    </row>
    <row r="654" spans="1:4" x14ac:dyDescent="0.25">
      <c r="A654">
        <v>0</v>
      </c>
      <c r="B654">
        <v>12702.324747474748</v>
      </c>
      <c r="C654">
        <v>163712.19141414142</v>
      </c>
      <c r="D654" s="1">
        <v>6.05</v>
      </c>
    </row>
    <row r="655" spans="1:4" x14ac:dyDescent="0.25">
      <c r="A655">
        <v>0</v>
      </c>
      <c r="B655">
        <v>107891.01388888888</v>
      </c>
      <c r="C655">
        <v>598348.59</v>
      </c>
      <c r="D655" s="1">
        <v>13.51</v>
      </c>
    </row>
    <row r="656" spans="1:4" x14ac:dyDescent="0.25">
      <c r="A656">
        <v>0</v>
      </c>
      <c r="B656">
        <v>8748.4983333333348</v>
      </c>
      <c r="C656">
        <v>151004.34166666665</v>
      </c>
      <c r="D656" s="1">
        <v>4.55</v>
      </c>
    </row>
    <row r="657" spans="1:4" x14ac:dyDescent="0.25">
      <c r="A657">
        <v>0</v>
      </c>
      <c r="B657">
        <v>22322.601626016258</v>
      </c>
      <c r="C657">
        <v>189384.58130081301</v>
      </c>
      <c r="D657" s="1">
        <v>6.6</v>
      </c>
    </row>
    <row r="658" spans="1:4" x14ac:dyDescent="0.25">
      <c r="A658">
        <v>0</v>
      </c>
      <c r="B658">
        <v>13742.055092592593</v>
      </c>
      <c r="C658">
        <v>328067.78287037037</v>
      </c>
      <c r="D658" s="1">
        <v>9.7200000000000006</v>
      </c>
    </row>
    <row r="659" spans="1:4" x14ac:dyDescent="0.25">
      <c r="A659">
        <v>0</v>
      </c>
      <c r="B659">
        <v>140035.66388888887</v>
      </c>
      <c r="C659">
        <v>1053232.8083333333</v>
      </c>
      <c r="D659" s="1">
        <v>20.59</v>
      </c>
    </row>
    <row r="660" spans="1:4" x14ac:dyDescent="0.25">
      <c r="A660">
        <v>0</v>
      </c>
      <c r="B660">
        <v>27669.75</v>
      </c>
      <c r="C660">
        <v>349003.25416666665</v>
      </c>
      <c r="D660" s="1">
        <v>10.09</v>
      </c>
    </row>
    <row r="661" spans="1:4" x14ac:dyDescent="0.25">
      <c r="A661">
        <v>0</v>
      </c>
      <c r="B661">
        <v>90565.422916666677</v>
      </c>
      <c r="C661">
        <v>731909.5145833334</v>
      </c>
      <c r="D661" s="1">
        <v>16.29</v>
      </c>
    </row>
    <row r="662" spans="1:4" x14ac:dyDescent="0.25">
      <c r="A662">
        <v>0</v>
      </c>
      <c r="B662">
        <v>126301.04666666665</v>
      </c>
      <c r="C662">
        <v>375447.58761904761</v>
      </c>
      <c r="D662" s="1">
        <v>15.28</v>
      </c>
    </row>
    <row r="663" spans="1:4" x14ac:dyDescent="0.25">
      <c r="A663">
        <v>0</v>
      </c>
      <c r="B663">
        <v>27423.782142857144</v>
      </c>
      <c r="C663">
        <v>505509.99603174604</v>
      </c>
      <c r="D663" s="1">
        <v>12.35</v>
      </c>
    </row>
    <row r="664" spans="1:4" x14ac:dyDescent="0.25">
      <c r="A664">
        <v>0</v>
      </c>
      <c r="B664">
        <v>33342.797222222223</v>
      </c>
      <c r="C664">
        <v>130237.87708333333</v>
      </c>
      <c r="D664" s="1">
        <v>5.19</v>
      </c>
    </row>
    <row r="665" spans="1:4" x14ac:dyDescent="0.25">
      <c r="A665">
        <v>0</v>
      </c>
      <c r="B665">
        <v>54261.734767025082</v>
      </c>
      <c r="C665">
        <v>697797.52544802858</v>
      </c>
      <c r="D665" s="1">
        <v>15.33</v>
      </c>
    </row>
    <row r="666" spans="1:4" x14ac:dyDescent="0.25">
      <c r="A666">
        <v>0</v>
      </c>
      <c r="B666">
        <v>69121.431481481486</v>
      </c>
      <c r="C666">
        <v>420011.60740740737</v>
      </c>
      <c r="D666" s="1">
        <v>13.06</v>
      </c>
    </row>
    <row r="667" spans="1:4" x14ac:dyDescent="0.25">
      <c r="A667">
        <v>0</v>
      </c>
      <c r="B667">
        <v>27434.233760683757</v>
      </c>
      <c r="C667">
        <v>590786.30085470085</v>
      </c>
      <c r="D667" s="1">
        <v>14.06</v>
      </c>
    </row>
    <row r="668" spans="1:4" x14ac:dyDescent="0.25">
      <c r="A668">
        <v>0</v>
      </c>
      <c r="B668">
        <v>105320.75852272728</v>
      </c>
      <c r="C668">
        <v>1065909.178030303</v>
      </c>
      <c r="D668" s="1">
        <v>18.8</v>
      </c>
    </row>
    <row r="669" spans="1:4" x14ac:dyDescent="0.25">
      <c r="A669">
        <v>0</v>
      </c>
      <c r="B669">
        <v>46349.627860696513</v>
      </c>
      <c r="C669">
        <v>170692.76815920399</v>
      </c>
      <c r="D669" s="1">
        <v>6.88</v>
      </c>
    </row>
    <row r="670" spans="1:4" x14ac:dyDescent="0.25">
      <c r="A670">
        <v>0</v>
      </c>
      <c r="B670">
        <v>17720.825185185186</v>
      </c>
      <c r="C670">
        <v>105358.57851851852</v>
      </c>
      <c r="D670" s="1">
        <v>4.3600000000000003</v>
      </c>
    </row>
    <row r="671" spans="1:4" x14ac:dyDescent="0.25">
      <c r="A671">
        <v>0</v>
      </c>
      <c r="B671">
        <v>82049.686626746508</v>
      </c>
      <c r="C671">
        <v>767014.23652694607</v>
      </c>
      <c r="D671" s="1">
        <v>16.440000000000001</v>
      </c>
    </row>
    <row r="672" spans="1:4" x14ac:dyDescent="0.25">
      <c r="A672">
        <v>0</v>
      </c>
      <c r="B672">
        <v>8333.0864197530864</v>
      </c>
      <c r="C672">
        <v>173045.38148148148</v>
      </c>
      <c r="D672" s="1">
        <v>6.15</v>
      </c>
    </row>
    <row r="673" spans="1:4" x14ac:dyDescent="0.25">
      <c r="A673">
        <v>0</v>
      </c>
      <c r="B673">
        <v>205668.16790123456</v>
      </c>
      <c r="C673">
        <v>468672.12469135801</v>
      </c>
      <c r="D673" s="1">
        <v>18.04</v>
      </c>
    </row>
    <row r="674" spans="1:4" x14ac:dyDescent="0.25">
      <c r="A674">
        <v>0</v>
      </c>
      <c r="B674">
        <v>1175.3370577281191</v>
      </c>
      <c r="C674">
        <v>198845.11731843578</v>
      </c>
      <c r="D674" s="1">
        <v>5.26</v>
      </c>
    </row>
    <row r="675" spans="1:4" x14ac:dyDescent="0.25">
      <c r="A675">
        <v>0</v>
      </c>
      <c r="B675">
        <v>33874.616666666661</v>
      </c>
      <c r="C675">
        <v>505794.04419191921</v>
      </c>
      <c r="D675" s="1">
        <v>12.26</v>
      </c>
    </row>
    <row r="676" spans="1:4" x14ac:dyDescent="0.25">
      <c r="A676">
        <v>0</v>
      </c>
      <c r="B676">
        <v>92833.752596789433</v>
      </c>
      <c r="C676">
        <v>335312.19735599618</v>
      </c>
      <c r="D676" s="1">
        <v>14.8</v>
      </c>
    </row>
    <row r="677" spans="1:4" x14ac:dyDescent="0.25">
      <c r="A677">
        <v>0</v>
      </c>
      <c r="B677">
        <v>52446.762500000004</v>
      </c>
      <c r="C677">
        <v>548161.66111111117</v>
      </c>
      <c r="D677" s="1">
        <v>13.62</v>
      </c>
    </row>
    <row r="678" spans="1:4" x14ac:dyDescent="0.25">
      <c r="A678">
        <v>0</v>
      </c>
      <c r="B678">
        <v>36785.72834067548</v>
      </c>
      <c r="C678">
        <v>386612.26901615271</v>
      </c>
      <c r="D678" s="1">
        <v>11.58</v>
      </c>
    </row>
    <row r="679" spans="1:4" x14ac:dyDescent="0.25">
      <c r="A679">
        <v>0</v>
      </c>
      <c r="B679">
        <v>5985.7101851851839</v>
      </c>
      <c r="C679">
        <v>71826.498412698405</v>
      </c>
      <c r="D679" s="1">
        <v>2.98</v>
      </c>
    </row>
    <row r="680" spans="1:4" x14ac:dyDescent="0.25">
      <c r="A680">
        <v>0</v>
      </c>
      <c r="B680">
        <v>72950.314444444448</v>
      </c>
      <c r="C680">
        <v>779533.74444444443</v>
      </c>
      <c r="D680" s="1">
        <v>18.8</v>
      </c>
    </row>
    <row r="681" spans="1:4" x14ac:dyDescent="0.25">
      <c r="A681">
        <v>0</v>
      </c>
      <c r="B681">
        <v>18562.875</v>
      </c>
      <c r="C681">
        <v>190005.5953703704</v>
      </c>
      <c r="D681" s="1">
        <v>6.76</v>
      </c>
    </row>
    <row r="682" spans="1:4" x14ac:dyDescent="0.25">
      <c r="A682">
        <v>0</v>
      </c>
      <c r="B682">
        <v>55430.938888888886</v>
      </c>
      <c r="C682">
        <v>366658.11319444445</v>
      </c>
      <c r="D682" s="1">
        <v>11.48</v>
      </c>
    </row>
    <row r="683" spans="1:4" x14ac:dyDescent="0.25">
      <c r="A683">
        <v>0</v>
      </c>
      <c r="B683">
        <v>52662.131349206349</v>
      </c>
      <c r="C683">
        <v>331296.03928571427</v>
      </c>
      <c r="D683" s="1">
        <v>10.68</v>
      </c>
    </row>
    <row r="684" spans="1:4" x14ac:dyDescent="0.25">
      <c r="A684">
        <v>0</v>
      </c>
      <c r="B684">
        <v>17798.333333333332</v>
      </c>
      <c r="C684">
        <v>125346.28333333333</v>
      </c>
      <c r="D684" s="1">
        <v>4.97</v>
      </c>
    </row>
    <row r="685" spans="1:4" x14ac:dyDescent="0.25">
      <c r="A685">
        <v>0</v>
      </c>
      <c r="B685">
        <v>19728.78787878788</v>
      </c>
      <c r="C685">
        <v>322992.9292929293</v>
      </c>
      <c r="D685" s="1">
        <v>6.93</v>
      </c>
    </row>
    <row r="686" spans="1:4" x14ac:dyDescent="0.25">
      <c r="A686">
        <v>0</v>
      </c>
      <c r="B686">
        <v>8768.9875000000011</v>
      </c>
      <c r="C686">
        <v>233751.46944444443</v>
      </c>
      <c r="D686" s="1">
        <v>9.76</v>
      </c>
    </row>
    <row r="687" spans="1:4" x14ac:dyDescent="0.25">
      <c r="A687">
        <v>0</v>
      </c>
      <c r="B687">
        <v>20436.004583333332</v>
      </c>
      <c r="C687">
        <v>138467.74291666667</v>
      </c>
      <c r="D687" s="1">
        <v>5.71</v>
      </c>
    </row>
    <row r="688" spans="1:4" x14ac:dyDescent="0.25">
      <c r="A688">
        <v>0</v>
      </c>
      <c r="B688">
        <v>25323.481250000001</v>
      </c>
      <c r="C688">
        <v>274119.49722222221</v>
      </c>
      <c r="D688" s="1">
        <v>9.07</v>
      </c>
    </row>
    <row r="689" spans="1:4" x14ac:dyDescent="0.25">
      <c r="A689">
        <v>0</v>
      </c>
      <c r="B689">
        <v>14938.563333333332</v>
      </c>
      <c r="C689">
        <v>246970.92500000002</v>
      </c>
      <c r="D689" s="1">
        <v>7.52</v>
      </c>
    </row>
    <row r="690" spans="1:4" x14ac:dyDescent="0.25">
      <c r="A690">
        <v>0</v>
      </c>
      <c r="B690">
        <v>55818.255555555566</v>
      </c>
      <c r="C690">
        <v>309733.83333333331</v>
      </c>
      <c r="D690" s="1">
        <v>10.55</v>
      </c>
    </row>
    <row r="691" spans="1:4" x14ac:dyDescent="0.25">
      <c r="A691">
        <v>0</v>
      </c>
      <c r="B691">
        <v>66932.775308641969</v>
      </c>
      <c r="C691">
        <v>444178.80000000005</v>
      </c>
      <c r="D691" s="1">
        <v>12.36</v>
      </c>
    </row>
    <row r="692" spans="1:4" x14ac:dyDescent="0.25">
      <c r="A692">
        <v>0</v>
      </c>
      <c r="B692">
        <v>19729.388888888891</v>
      </c>
      <c r="C692">
        <v>313317.03333333338</v>
      </c>
      <c r="D692" s="1">
        <v>9.43</v>
      </c>
    </row>
    <row r="693" spans="1:4" x14ac:dyDescent="0.25">
      <c r="A693">
        <v>0</v>
      </c>
      <c r="B693">
        <v>67623.687037037045</v>
      </c>
      <c r="C693">
        <v>348281.8361111111</v>
      </c>
      <c r="D693" s="1">
        <v>11.77</v>
      </c>
    </row>
    <row r="694" spans="1:4" x14ac:dyDescent="0.25">
      <c r="A694">
        <v>0</v>
      </c>
      <c r="B694">
        <v>40217.491228070176</v>
      </c>
      <c r="C694">
        <v>135073.98026315789</v>
      </c>
      <c r="D694" s="1">
        <v>5.92</v>
      </c>
    </row>
    <row r="695" spans="1:4" x14ac:dyDescent="0.25">
      <c r="A695">
        <v>0</v>
      </c>
      <c r="B695">
        <v>48758.691666666673</v>
      </c>
      <c r="C695">
        <v>231164.1097222222</v>
      </c>
      <c r="D695" s="1">
        <v>8.49</v>
      </c>
    </row>
    <row r="696" spans="1:4" x14ac:dyDescent="0.25">
      <c r="A696">
        <v>0</v>
      </c>
      <c r="B696">
        <v>55627.804166666669</v>
      </c>
      <c r="C696">
        <v>382895.0166666666</v>
      </c>
      <c r="D696" s="1">
        <v>11.71</v>
      </c>
    </row>
    <row r="697" spans="1:4" x14ac:dyDescent="0.25">
      <c r="A697">
        <v>0</v>
      </c>
      <c r="B697">
        <v>39472.670940170938</v>
      </c>
      <c r="C697">
        <v>365486.97435897432</v>
      </c>
      <c r="D697" s="1">
        <v>11.24</v>
      </c>
    </row>
    <row r="698" spans="1:4" x14ac:dyDescent="0.25">
      <c r="A698">
        <v>0</v>
      </c>
      <c r="B698">
        <v>28691.126041666666</v>
      </c>
      <c r="C698">
        <v>316799.84375</v>
      </c>
      <c r="D698" s="1">
        <v>9.7100000000000009</v>
      </c>
    </row>
    <row r="699" spans="1:4" x14ac:dyDescent="0.25">
      <c r="A699">
        <v>0</v>
      </c>
      <c r="B699">
        <v>28540.68735632184</v>
      </c>
      <c r="C699">
        <v>317663.84827586205</v>
      </c>
      <c r="D699" s="1">
        <v>7.53</v>
      </c>
    </row>
    <row r="700" spans="1:4" x14ac:dyDescent="0.25">
      <c r="A700">
        <v>0</v>
      </c>
      <c r="B700">
        <v>9042.3462121212124</v>
      </c>
      <c r="C700">
        <v>105981.79166666667</v>
      </c>
      <c r="D700" s="1">
        <v>4.25</v>
      </c>
    </row>
    <row r="701" spans="1:4" x14ac:dyDescent="0.25">
      <c r="A701">
        <v>0</v>
      </c>
      <c r="B701">
        <v>17659.377358490568</v>
      </c>
      <c r="C701">
        <v>132767.76624737945</v>
      </c>
      <c r="D701" s="1">
        <v>4.5599999999999996</v>
      </c>
    </row>
    <row r="702" spans="1:4" x14ac:dyDescent="0.25">
      <c r="A702">
        <v>0</v>
      </c>
      <c r="B702">
        <v>65665.616666666669</v>
      </c>
      <c r="C702">
        <v>414454.55879629636</v>
      </c>
      <c r="D702" s="1">
        <v>12.51</v>
      </c>
    </row>
    <row r="703" spans="1:4" x14ac:dyDescent="0.25">
      <c r="A703">
        <v>0</v>
      </c>
      <c r="B703">
        <v>40033.180555555555</v>
      </c>
      <c r="C703">
        <v>188639.78611111114</v>
      </c>
      <c r="D703" s="1">
        <v>6.59</v>
      </c>
    </row>
    <row r="704" spans="1:4" x14ac:dyDescent="0.25">
      <c r="A704">
        <v>0</v>
      </c>
      <c r="B704">
        <v>40457.817438271602</v>
      </c>
      <c r="C704">
        <v>148505.82577160493</v>
      </c>
      <c r="D704" s="1">
        <v>7.63</v>
      </c>
    </row>
    <row r="705" spans="1:4" x14ac:dyDescent="0.25">
      <c r="A705">
        <v>0</v>
      </c>
      <c r="B705">
        <v>55264.279166666667</v>
      </c>
      <c r="C705">
        <v>424737.34166666662</v>
      </c>
      <c r="D705" s="1">
        <v>12.52</v>
      </c>
    </row>
    <row r="706" spans="1:4" x14ac:dyDescent="0.25">
      <c r="A706">
        <v>0</v>
      </c>
      <c r="B706">
        <v>191763.21014492752</v>
      </c>
      <c r="C706">
        <v>264464.61304347828</v>
      </c>
      <c r="D706" s="1">
        <v>10.89</v>
      </c>
    </row>
    <row r="707" spans="1:4" x14ac:dyDescent="0.25">
      <c r="A707">
        <v>0</v>
      </c>
      <c r="B707">
        <v>8289.4727777777771</v>
      </c>
      <c r="C707">
        <v>177766.83166666667</v>
      </c>
      <c r="D707" s="1">
        <v>6.16</v>
      </c>
    </row>
    <row r="708" spans="1:4" x14ac:dyDescent="0.25">
      <c r="A708">
        <v>0</v>
      </c>
      <c r="B708">
        <v>13791.098118279571</v>
      </c>
      <c r="C708">
        <v>172931.8373655914</v>
      </c>
      <c r="D708" s="1">
        <v>5.26</v>
      </c>
    </row>
    <row r="709" spans="1:4" x14ac:dyDescent="0.25">
      <c r="A709">
        <v>0</v>
      </c>
      <c r="B709">
        <v>228365.65826651393</v>
      </c>
      <c r="C709">
        <v>2142123.4486445207</v>
      </c>
      <c r="D709" s="1">
        <v>25.96</v>
      </c>
    </row>
    <row r="710" spans="1:4" x14ac:dyDescent="0.25">
      <c r="A710">
        <v>0</v>
      </c>
      <c r="B710">
        <v>142298.71711711711</v>
      </c>
      <c r="C710">
        <v>2365653.2594594597</v>
      </c>
      <c r="D710" s="1">
        <v>26.78</v>
      </c>
    </row>
    <row r="711" spans="1:4" x14ac:dyDescent="0.25">
      <c r="A711">
        <v>0</v>
      </c>
      <c r="B711">
        <v>81072.935364727615</v>
      </c>
      <c r="C711">
        <v>1329639.889196676</v>
      </c>
      <c r="D711" s="1">
        <v>20.61</v>
      </c>
    </row>
    <row r="712" spans="1:4" x14ac:dyDescent="0.25">
      <c r="A712">
        <v>0</v>
      </c>
      <c r="B712">
        <v>242106.57657657657</v>
      </c>
      <c r="C712">
        <v>331391.64350064349</v>
      </c>
      <c r="D712" s="1">
        <v>10.95</v>
      </c>
    </row>
    <row r="713" spans="1:4" x14ac:dyDescent="0.25">
      <c r="A713">
        <v>0</v>
      </c>
      <c r="B713">
        <v>290279.75746268657</v>
      </c>
      <c r="C713">
        <v>729465.4860074626</v>
      </c>
      <c r="D713" s="1">
        <v>19.97</v>
      </c>
    </row>
    <row r="714" spans="1:4" x14ac:dyDescent="0.25">
      <c r="A714">
        <v>0</v>
      </c>
      <c r="B714">
        <v>155573.01691729322</v>
      </c>
      <c r="C714">
        <v>1094810.0206766918</v>
      </c>
      <c r="D714" s="1">
        <v>20.73</v>
      </c>
    </row>
    <row r="715" spans="1:4" x14ac:dyDescent="0.25">
      <c r="A715">
        <v>0</v>
      </c>
      <c r="B715">
        <v>91596.193415637841</v>
      </c>
      <c r="C715">
        <v>855316.35802469123</v>
      </c>
      <c r="D715" s="1">
        <v>17.350000000000001</v>
      </c>
    </row>
    <row r="716" spans="1:4" x14ac:dyDescent="0.25">
      <c r="A716">
        <v>0</v>
      </c>
      <c r="B716">
        <v>146426.73518518519</v>
      </c>
      <c r="C716">
        <v>1855467.7254629631</v>
      </c>
      <c r="D716" s="1">
        <v>24.64</v>
      </c>
    </row>
    <row r="717" spans="1:4" x14ac:dyDescent="0.25">
      <c r="A717">
        <v>0</v>
      </c>
      <c r="B717">
        <v>88700.170192307691</v>
      </c>
      <c r="C717">
        <v>727331.73141025624</v>
      </c>
      <c r="D717" s="1">
        <v>16.62</v>
      </c>
    </row>
    <row r="718" spans="1:4" x14ac:dyDescent="0.25">
      <c r="A718">
        <v>0</v>
      </c>
      <c r="B718">
        <v>36125.571815718162</v>
      </c>
      <c r="C718">
        <v>463402.95528455282</v>
      </c>
      <c r="D718" s="1">
        <v>10.26</v>
      </c>
    </row>
    <row r="719" spans="1:4" x14ac:dyDescent="0.25">
      <c r="A719">
        <v>0</v>
      </c>
      <c r="B719">
        <v>32690.620895522388</v>
      </c>
      <c r="C719">
        <v>6348829.5472636819</v>
      </c>
      <c r="D719" s="1">
        <v>24.02</v>
      </c>
    </row>
    <row r="720" spans="1:4" x14ac:dyDescent="0.25">
      <c r="A720">
        <v>0</v>
      </c>
      <c r="B720">
        <v>53291.473550031864</v>
      </c>
      <c r="C720">
        <v>430425.69088591455</v>
      </c>
      <c r="D720" s="1">
        <v>13.32</v>
      </c>
    </row>
    <row r="721" spans="1:4" x14ac:dyDescent="0.25">
      <c r="A721">
        <v>0</v>
      </c>
      <c r="B721">
        <v>104296.19087301589</v>
      </c>
      <c r="C721">
        <v>584172.98611111112</v>
      </c>
      <c r="D721" s="1">
        <v>15.88</v>
      </c>
    </row>
    <row r="722" spans="1:4" x14ac:dyDescent="0.25">
      <c r="A722">
        <v>0</v>
      </c>
      <c r="B722">
        <v>441612.57569974562</v>
      </c>
      <c r="C722">
        <v>627436.83587786264</v>
      </c>
      <c r="D722" s="1">
        <v>20.29</v>
      </c>
    </row>
    <row r="723" spans="1:4" x14ac:dyDescent="0.25">
      <c r="A723">
        <v>0</v>
      </c>
      <c r="B723">
        <v>76484.475213675221</v>
      </c>
      <c r="C723">
        <v>412901.36524216522</v>
      </c>
      <c r="D723" s="1">
        <v>12.98</v>
      </c>
    </row>
    <row r="724" spans="1:4" x14ac:dyDescent="0.25">
      <c r="A724">
        <v>0</v>
      </c>
      <c r="B724">
        <v>137588.39112903224</v>
      </c>
      <c r="C724">
        <v>473103.46505376347</v>
      </c>
      <c r="D724" s="1">
        <v>14.52</v>
      </c>
    </row>
    <row r="725" spans="1:4" x14ac:dyDescent="0.25">
      <c r="A725">
        <v>0</v>
      </c>
      <c r="B725">
        <v>192578.50370370367</v>
      </c>
      <c r="C725">
        <v>1065242.311111111</v>
      </c>
      <c r="D725" s="1">
        <v>19.239999999999998</v>
      </c>
    </row>
    <row r="726" spans="1:4" x14ac:dyDescent="0.25">
      <c r="A726">
        <v>0</v>
      </c>
      <c r="B726">
        <v>271570.36138290929</v>
      </c>
      <c r="C726">
        <v>538110.38095238095</v>
      </c>
      <c r="D726" s="1">
        <v>18.010000000000002</v>
      </c>
    </row>
    <row r="727" spans="1:4" x14ac:dyDescent="0.25">
      <c r="A727">
        <v>0</v>
      </c>
      <c r="B727">
        <v>105226.10526315791</v>
      </c>
      <c r="C727">
        <v>482801.43684210529</v>
      </c>
      <c r="D727" s="1">
        <v>11.28</v>
      </c>
    </row>
    <row r="728" spans="1:4" x14ac:dyDescent="0.25">
      <c r="A728">
        <v>0</v>
      </c>
      <c r="B728">
        <v>110141.41414141415</v>
      </c>
      <c r="C728">
        <v>505202.02020202018</v>
      </c>
      <c r="D728" s="1">
        <v>12.04</v>
      </c>
    </row>
    <row r="729" spans="1:4" x14ac:dyDescent="0.25">
      <c r="A729">
        <v>0</v>
      </c>
      <c r="B729">
        <v>225722.80069444445</v>
      </c>
      <c r="C729">
        <v>1017899.6854166668</v>
      </c>
      <c r="D729" s="1">
        <v>21.13</v>
      </c>
    </row>
    <row r="730" spans="1:4" x14ac:dyDescent="0.25">
      <c r="A730">
        <v>0</v>
      </c>
      <c r="B730">
        <v>263716.19335511985</v>
      </c>
      <c r="C730">
        <v>786973.3823529412</v>
      </c>
      <c r="D730" s="1">
        <v>20.7</v>
      </c>
    </row>
    <row r="731" spans="1:4" x14ac:dyDescent="0.25">
      <c r="A731">
        <v>0</v>
      </c>
      <c r="B731">
        <v>86566.744212962964</v>
      </c>
      <c r="C731">
        <v>609493.26446759247</v>
      </c>
      <c r="D731" s="1">
        <v>15.83</v>
      </c>
    </row>
    <row r="732" spans="1:4" x14ac:dyDescent="0.25">
      <c r="A732">
        <v>0</v>
      </c>
      <c r="B732">
        <v>130617.56749015395</v>
      </c>
      <c r="C732">
        <v>678497.96706050832</v>
      </c>
      <c r="D732" s="1">
        <v>17.82</v>
      </c>
    </row>
    <row r="733" spans="1:4" x14ac:dyDescent="0.25">
      <c r="A733">
        <v>0</v>
      </c>
      <c r="B733">
        <v>103171.03138888889</v>
      </c>
      <c r="C733">
        <v>304908.99527777778</v>
      </c>
      <c r="D733" s="1">
        <v>11.28</v>
      </c>
    </row>
    <row r="734" spans="1:4" x14ac:dyDescent="0.25">
      <c r="A734">
        <v>0</v>
      </c>
      <c r="B734">
        <v>542988.78150633851</v>
      </c>
      <c r="C734">
        <v>663737.97688292316</v>
      </c>
      <c r="D734" s="1">
        <v>20.84</v>
      </c>
    </row>
    <row r="735" spans="1:4" x14ac:dyDescent="0.25">
      <c r="A735">
        <v>0</v>
      </c>
      <c r="B735">
        <v>14430.056944444443</v>
      </c>
      <c r="C735">
        <v>156135.90740740742</v>
      </c>
      <c r="D735" s="1">
        <v>5.87</v>
      </c>
    </row>
    <row r="736" spans="1:4" x14ac:dyDescent="0.25">
      <c r="A736">
        <v>0</v>
      </c>
      <c r="B736">
        <v>9056.2421124828543</v>
      </c>
      <c r="C736">
        <v>316107.25486968452</v>
      </c>
      <c r="D736" s="1">
        <v>7.78</v>
      </c>
    </row>
    <row r="737" spans="1:4" x14ac:dyDescent="0.25">
      <c r="A737">
        <v>0</v>
      </c>
      <c r="B737">
        <v>19347.125</v>
      </c>
      <c r="C737">
        <v>607410.73055555555</v>
      </c>
      <c r="D737" s="1">
        <v>10.09</v>
      </c>
    </row>
    <row r="738" spans="1:4" x14ac:dyDescent="0.25">
      <c r="A738">
        <v>0</v>
      </c>
      <c r="B738">
        <v>18686.68611111111</v>
      </c>
      <c r="C738">
        <v>704555.58425925917</v>
      </c>
      <c r="D738" s="1">
        <v>14.23</v>
      </c>
    </row>
    <row r="739" spans="1:4" x14ac:dyDescent="0.25">
      <c r="A739">
        <v>0</v>
      </c>
      <c r="B739">
        <v>301160.16944444441</v>
      </c>
      <c r="C739">
        <v>1392899.7203703702</v>
      </c>
      <c r="D739" s="1">
        <v>27.21</v>
      </c>
    </row>
    <row r="740" spans="1:4" x14ac:dyDescent="0.25">
      <c r="A740">
        <v>0</v>
      </c>
      <c r="B740">
        <v>49360.601058201049</v>
      </c>
      <c r="C740">
        <v>356466.6465608466</v>
      </c>
      <c r="D740" s="1">
        <v>11.19</v>
      </c>
    </row>
    <row r="741" spans="1:4" x14ac:dyDescent="0.25">
      <c r="A741">
        <v>0</v>
      </c>
      <c r="B741">
        <v>154343.95061728396</v>
      </c>
      <c r="C741">
        <v>702602.2086419753</v>
      </c>
      <c r="D741" s="1">
        <v>19.39</v>
      </c>
    </row>
    <row r="742" spans="1:4" x14ac:dyDescent="0.25">
      <c r="A742">
        <v>0</v>
      </c>
      <c r="B742">
        <v>60888.470451237263</v>
      </c>
      <c r="C742">
        <v>205924.67714701602</v>
      </c>
      <c r="D742" s="1">
        <v>8.19</v>
      </c>
    </row>
    <row r="743" spans="1:4" x14ac:dyDescent="0.25">
      <c r="A743">
        <v>0</v>
      </c>
      <c r="B743">
        <v>68182.438888888879</v>
      </c>
      <c r="C743">
        <v>389678.54629629635</v>
      </c>
      <c r="D743" s="1">
        <v>11.8</v>
      </c>
    </row>
    <row r="744" spans="1:4" x14ac:dyDescent="0.25">
      <c r="A744">
        <v>0</v>
      </c>
      <c r="B744">
        <v>94811.701984126994</v>
      </c>
      <c r="C744">
        <v>321371.30714285717</v>
      </c>
      <c r="D744" s="1">
        <v>12.32</v>
      </c>
    </row>
    <row r="745" spans="1:4" x14ac:dyDescent="0.25">
      <c r="A745">
        <v>0</v>
      </c>
      <c r="B745">
        <v>87296.035978835978</v>
      </c>
      <c r="C745">
        <v>441652.99047619052</v>
      </c>
      <c r="D745" s="1">
        <v>18.21</v>
      </c>
    </row>
    <row r="746" spans="1:4" x14ac:dyDescent="0.25">
      <c r="A746">
        <v>0</v>
      </c>
      <c r="B746">
        <v>60040.850347222215</v>
      </c>
      <c r="C746">
        <v>486579.40243055555</v>
      </c>
      <c r="D746" s="1">
        <v>13.29</v>
      </c>
    </row>
    <row r="747" spans="1:4" x14ac:dyDescent="0.25">
      <c r="A747">
        <v>0</v>
      </c>
      <c r="B747">
        <v>35704.424637681157</v>
      </c>
      <c r="C747">
        <v>167939.72898550724</v>
      </c>
      <c r="D747" s="1">
        <v>6.84</v>
      </c>
    </row>
    <row r="748" spans="1:4" x14ac:dyDescent="0.25">
      <c r="A748">
        <v>0</v>
      </c>
      <c r="B748">
        <v>45481.625505050506</v>
      </c>
      <c r="C748">
        <v>271893.66060606064</v>
      </c>
      <c r="D748" s="1">
        <v>8.89</v>
      </c>
    </row>
    <row r="749" spans="1:4" x14ac:dyDescent="0.25">
      <c r="A749">
        <v>0</v>
      </c>
      <c r="B749">
        <v>62614.626666666671</v>
      </c>
      <c r="C749">
        <v>486002.81403508765</v>
      </c>
      <c r="D749" s="1">
        <v>10.81</v>
      </c>
    </row>
    <row r="750" spans="1:4" x14ac:dyDescent="0.25">
      <c r="A750">
        <v>0</v>
      </c>
      <c r="B750">
        <v>69433.333333333328</v>
      </c>
      <c r="C750">
        <v>537133.80763888883</v>
      </c>
      <c r="D750" s="1">
        <v>15.51</v>
      </c>
    </row>
    <row r="751" spans="1:4" x14ac:dyDescent="0.25">
      <c r="A751">
        <v>0</v>
      </c>
      <c r="B751">
        <v>141870.64334305152</v>
      </c>
      <c r="C751">
        <v>496910.02526724973</v>
      </c>
      <c r="D751" s="1">
        <v>18.079999999999998</v>
      </c>
    </row>
    <row r="752" spans="1:4" x14ac:dyDescent="0.25">
      <c r="A752">
        <v>0</v>
      </c>
      <c r="B752">
        <v>47333.308695652173</v>
      </c>
      <c r="C752">
        <v>528188.36932367145</v>
      </c>
      <c r="D752" s="1">
        <v>12.78</v>
      </c>
    </row>
    <row r="753" spans="1:4" x14ac:dyDescent="0.25">
      <c r="A753">
        <v>0</v>
      </c>
      <c r="B753">
        <v>97847.898148148131</v>
      </c>
      <c r="C753">
        <v>474836.32361111109</v>
      </c>
      <c r="D753" s="1">
        <v>13.81</v>
      </c>
    </row>
    <row r="754" spans="1:4" x14ac:dyDescent="0.25">
      <c r="A754">
        <v>0</v>
      </c>
      <c r="B754">
        <v>148367.50216450216</v>
      </c>
      <c r="C754">
        <v>931822.48051948054</v>
      </c>
      <c r="D754" s="1">
        <v>19.190000000000001</v>
      </c>
    </row>
    <row r="755" spans="1:4" x14ac:dyDescent="0.25">
      <c r="A755">
        <v>0</v>
      </c>
      <c r="B755">
        <v>12702.324747474748</v>
      </c>
      <c r="C755">
        <v>163712.19141414142</v>
      </c>
      <c r="D755" s="1">
        <v>6.05</v>
      </c>
    </row>
    <row r="756" spans="1:4" x14ac:dyDescent="0.25">
      <c r="A756">
        <v>0</v>
      </c>
      <c r="B756">
        <v>107891.01388888888</v>
      </c>
      <c r="C756">
        <v>598348.59</v>
      </c>
      <c r="D756" s="1">
        <v>13.51</v>
      </c>
    </row>
    <row r="757" spans="1:4" x14ac:dyDescent="0.25">
      <c r="A757">
        <v>0</v>
      </c>
      <c r="B757">
        <v>8748.4983333333348</v>
      </c>
      <c r="C757">
        <v>151004.34166666665</v>
      </c>
      <c r="D757" s="1">
        <v>4.55</v>
      </c>
    </row>
    <row r="758" spans="1:4" x14ac:dyDescent="0.25">
      <c r="A758">
        <v>0</v>
      </c>
      <c r="B758">
        <v>22322.601626016258</v>
      </c>
      <c r="C758">
        <v>189384.58130081301</v>
      </c>
      <c r="D758" s="1">
        <v>6.6</v>
      </c>
    </row>
    <row r="759" spans="1:4" x14ac:dyDescent="0.25">
      <c r="A759">
        <v>0</v>
      </c>
      <c r="B759">
        <v>13742.055092592593</v>
      </c>
      <c r="C759">
        <v>328067.78287037037</v>
      </c>
      <c r="D759" s="1">
        <v>9.7200000000000006</v>
      </c>
    </row>
    <row r="760" spans="1:4" x14ac:dyDescent="0.25">
      <c r="A760">
        <v>0</v>
      </c>
      <c r="B760">
        <v>140035.66388888887</v>
      </c>
      <c r="C760">
        <v>1053232.8083333333</v>
      </c>
      <c r="D760" s="1">
        <v>20.59</v>
      </c>
    </row>
    <row r="761" spans="1:4" x14ac:dyDescent="0.25">
      <c r="A761">
        <v>0</v>
      </c>
      <c r="B761">
        <v>27669.75</v>
      </c>
      <c r="C761">
        <v>349003.25416666665</v>
      </c>
      <c r="D761" s="1">
        <v>10.09</v>
      </c>
    </row>
    <row r="762" spans="1:4" x14ac:dyDescent="0.25">
      <c r="A762">
        <v>0</v>
      </c>
      <c r="B762">
        <v>90565.422916666677</v>
      </c>
      <c r="C762">
        <v>731909.5145833334</v>
      </c>
      <c r="D762" s="1">
        <v>16.29</v>
      </c>
    </row>
    <row r="763" spans="1:4" x14ac:dyDescent="0.25">
      <c r="A763">
        <v>0</v>
      </c>
      <c r="B763">
        <v>126301.04666666665</v>
      </c>
      <c r="C763">
        <v>375447.58761904761</v>
      </c>
      <c r="D763" s="1">
        <v>15.28</v>
      </c>
    </row>
    <row r="764" spans="1:4" x14ac:dyDescent="0.25">
      <c r="A764">
        <v>0</v>
      </c>
      <c r="B764">
        <v>27423.782142857144</v>
      </c>
      <c r="C764">
        <v>505509.99603174604</v>
      </c>
      <c r="D764" s="1">
        <v>12.35</v>
      </c>
    </row>
    <row r="765" spans="1:4" x14ac:dyDescent="0.25">
      <c r="A765">
        <v>0</v>
      </c>
      <c r="B765">
        <v>33342.797222222223</v>
      </c>
      <c r="C765">
        <v>130237.87708333333</v>
      </c>
      <c r="D765" s="1">
        <v>5.19</v>
      </c>
    </row>
    <row r="766" spans="1:4" x14ac:dyDescent="0.25">
      <c r="A766">
        <v>0</v>
      </c>
      <c r="B766">
        <v>54261.734767025082</v>
      </c>
      <c r="C766">
        <v>697797.52544802858</v>
      </c>
      <c r="D766" s="1">
        <v>15.33</v>
      </c>
    </row>
    <row r="767" spans="1:4" x14ac:dyDescent="0.25">
      <c r="A767">
        <v>0</v>
      </c>
      <c r="B767">
        <v>69121.431481481486</v>
      </c>
      <c r="C767">
        <v>420011.60740740737</v>
      </c>
      <c r="D767" s="1">
        <v>13.06</v>
      </c>
    </row>
    <row r="768" spans="1:4" x14ac:dyDescent="0.25">
      <c r="A768">
        <v>0</v>
      </c>
      <c r="B768">
        <v>27434.233760683757</v>
      </c>
      <c r="C768">
        <v>590786.30085470085</v>
      </c>
      <c r="D768" s="1">
        <v>14.06</v>
      </c>
    </row>
    <row r="769" spans="1:4" x14ac:dyDescent="0.25">
      <c r="A769">
        <v>0</v>
      </c>
      <c r="B769">
        <v>105320.75852272728</v>
      </c>
      <c r="C769">
        <v>1065909.178030303</v>
      </c>
      <c r="D769" s="1">
        <v>18.8</v>
      </c>
    </row>
    <row r="770" spans="1:4" x14ac:dyDescent="0.25">
      <c r="A770">
        <v>0</v>
      </c>
      <c r="B770">
        <v>46349.627860696513</v>
      </c>
      <c r="C770">
        <v>170692.76815920399</v>
      </c>
      <c r="D770" s="1">
        <v>6.88</v>
      </c>
    </row>
    <row r="771" spans="1:4" x14ac:dyDescent="0.25">
      <c r="A771">
        <v>0</v>
      </c>
      <c r="B771">
        <v>17720.825185185186</v>
      </c>
      <c r="C771">
        <v>105358.57851851852</v>
      </c>
      <c r="D771" s="1">
        <v>4.3600000000000003</v>
      </c>
    </row>
    <row r="772" spans="1:4" x14ac:dyDescent="0.25">
      <c r="A772">
        <v>0</v>
      </c>
      <c r="B772">
        <v>82049.686626746508</v>
      </c>
      <c r="C772">
        <v>767014.23652694607</v>
      </c>
      <c r="D772" s="1">
        <v>16.440000000000001</v>
      </c>
    </row>
    <row r="773" spans="1:4" x14ac:dyDescent="0.25">
      <c r="A773">
        <v>0</v>
      </c>
      <c r="B773">
        <v>8333.0864197530864</v>
      </c>
      <c r="C773">
        <v>173045.38148148148</v>
      </c>
      <c r="D773" s="1">
        <v>6.15</v>
      </c>
    </row>
    <row r="774" spans="1:4" x14ac:dyDescent="0.25">
      <c r="A774">
        <v>0</v>
      </c>
      <c r="B774">
        <v>205668.16790123456</v>
      </c>
      <c r="C774">
        <v>468672.12469135801</v>
      </c>
      <c r="D774" s="1">
        <v>18.04</v>
      </c>
    </row>
    <row r="775" spans="1:4" x14ac:dyDescent="0.25">
      <c r="A775">
        <v>0</v>
      </c>
      <c r="B775">
        <v>1175.3370577281191</v>
      </c>
      <c r="C775">
        <v>198845.11731843578</v>
      </c>
      <c r="D775" s="1">
        <v>5.26</v>
      </c>
    </row>
    <row r="776" spans="1:4" x14ac:dyDescent="0.25">
      <c r="A776">
        <v>0</v>
      </c>
      <c r="B776">
        <v>33874.616666666661</v>
      </c>
      <c r="C776">
        <v>505794.04419191921</v>
      </c>
      <c r="D776" s="1">
        <v>12.26</v>
      </c>
    </row>
    <row r="777" spans="1:4" x14ac:dyDescent="0.25">
      <c r="A777">
        <v>0</v>
      </c>
      <c r="B777">
        <v>92833.752596789433</v>
      </c>
      <c r="C777">
        <v>335312.19735599618</v>
      </c>
      <c r="D777" s="1">
        <v>14.8</v>
      </c>
    </row>
    <row r="778" spans="1:4" x14ac:dyDescent="0.25">
      <c r="A778">
        <v>0</v>
      </c>
      <c r="B778">
        <v>52446.762500000004</v>
      </c>
      <c r="C778">
        <v>548161.66111111117</v>
      </c>
      <c r="D778" s="1">
        <v>13.62</v>
      </c>
    </row>
    <row r="779" spans="1:4" x14ac:dyDescent="0.25">
      <c r="A779">
        <v>0</v>
      </c>
      <c r="B779">
        <v>36785.72834067548</v>
      </c>
      <c r="C779">
        <v>386612.26901615271</v>
      </c>
      <c r="D779" s="1">
        <v>11.58</v>
      </c>
    </row>
    <row r="780" spans="1:4" x14ac:dyDescent="0.25">
      <c r="A780">
        <v>0</v>
      </c>
      <c r="B780">
        <v>5985.7101851851839</v>
      </c>
      <c r="C780">
        <v>71826.498412698405</v>
      </c>
      <c r="D780" s="1">
        <v>2.98</v>
      </c>
    </row>
    <row r="781" spans="1:4" x14ac:dyDescent="0.25">
      <c r="A781">
        <v>0</v>
      </c>
      <c r="B781">
        <v>72950.314444444448</v>
      </c>
      <c r="C781">
        <v>779533.74444444443</v>
      </c>
      <c r="D781" s="1">
        <v>18.8</v>
      </c>
    </row>
    <row r="782" spans="1:4" x14ac:dyDescent="0.25">
      <c r="A782">
        <v>0</v>
      </c>
      <c r="B782">
        <v>18562.875</v>
      </c>
      <c r="C782">
        <v>190005.5953703704</v>
      </c>
      <c r="D782" s="1">
        <v>6.76</v>
      </c>
    </row>
    <row r="783" spans="1:4" x14ac:dyDescent="0.25">
      <c r="A783">
        <v>0</v>
      </c>
      <c r="B783">
        <v>55430.938888888886</v>
      </c>
      <c r="C783">
        <v>366658.11319444445</v>
      </c>
      <c r="D783" s="1">
        <v>11.48</v>
      </c>
    </row>
    <row r="784" spans="1:4" x14ac:dyDescent="0.25">
      <c r="A784">
        <v>0</v>
      </c>
      <c r="B784">
        <v>52662.131349206349</v>
      </c>
      <c r="C784">
        <v>331296.03928571427</v>
      </c>
      <c r="D784" s="1">
        <v>10.68</v>
      </c>
    </row>
    <row r="785" spans="1:4" x14ac:dyDescent="0.25">
      <c r="A785">
        <v>0</v>
      </c>
      <c r="B785">
        <v>17798.333333333332</v>
      </c>
      <c r="C785">
        <v>125346.28333333333</v>
      </c>
      <c r="D785" s="1">
        <v>4.97</v>
      </c>
    </row>
    <row r="786" spans="1:4" x14ac:dyDescent="0.25">
      <c r="A786">
        <v>0</v>
      </c>
      <c r="B786">
        <v>19728.78787878788</v>
      </c>
      <c r="C786">
        <v>322992.9292929293</v>
      </c>
      <c r="D786" s="1">
        <v>6.93</v>
      </c>
    </row>
    <row r="787" spans="1:4" x14ac:dyDescent="0.25">
      <c r="A787">
        <v>0</v>
      </c>
      <c r="B787">
        <v>8768.9875000000011</v>
      </c>
      <c r="C787">
        <v>233751.46944444443</v>
      </c>
      <c r="D787" s="1">
        <v>9.76</v>
      </c>
    </row>
    <row r="788" spans="1:4" x14ac:dyDescent="0.25">
      <c r="A788">
        <v>0</v>
      </c>
      <c r="B788">
        <v>20436.004583333332</v>
      </c>
      <c r="C788">
        <v>138467.74291666667</v>
      </c>
      <c r="D788" s="1">
        <v>5.71</v>
      </c>
    </row>
    <row r="789" spans="1:4" x14ac:dyDescent="0.25">
      <c r="A789">
        <v>0</v>
      </c>
      <c r="B789">
        <v>25323.481250000001</v>
      </c>
      <c r="C789">
        <v>274119.49722222221</v>
      </c>
      <c r="D789" s="1">
        <v>9.07</v>
      </c>
    </row>
    <row r="790" spans="1:4" x14ac:dyDescent="0.25">
      <c r="A790">
        <v>0</v>
      </c>
      <c r="B790">
        <v>14938.563333333332</v>
      </c>
      <c r="C790">
        <v>246970.92500000002</v>
      </c>
      <c r="D790" s="1">
        <v>7.52</v>
      </c>
    </row>
    <row r="791" spans="1:4" x14ac:dyDescent="0.25">
      <c r="A791">
        <v>0</v>
      </c>
      <c r="B791">
        <v>55818.255555555566</v>
      </c>
      <c r="C791">
        <v>309733.83333333331</v>
      </c>
      <c r="D791" s="1">
        <v>10.55</v>
      </c>
    </row>
    <row r="792" spans="1:4" x14ac:dyDescent="0.25">
      <c r="A792">
        <v>0</v>
      </c>
      <c r="B792">
        <v>66932.775308641969</v>
      </c>
      <c r="C792">
        <v>444178.80000000005</v>
      </c>
      <c r="D792" s="1">
        <v>12.36</v>
      </c>
    </row>
    <row r="793" spans="1:4" x14ac:dyDescent="0.25">
      <c r="A793">
        <v>0</v>
      </c>
      <c r="B793">
        <v>19729.388888888891</v>
      </c>
      <c r="C793">
        <v>313317.03333333338</v>
      </c>
      <c r="D793" s="1">
        <v>9.43</v>
      </c>
    </row>
    <row r="794" spans="1:4" x14ac:dyDescent="0.25">
      <c r="A794">
        <v>0</v>
      </c>
      <c r="B794">
        <v>67623.687037037045</v>
      </c>
      <c r="C794">
        <v>348281.8361111111</v>
      </c>
      <c r="D794" s="1">
        <v>11.77</v>
      </c>
    </row>
    <row r="795" spans="1:4" x14ac:dyDescent="0.25">
      <c r="A795">
        <v>0</v>
      </c>
      <c r="B795">
        <v>40217.491228070176</v>
      </c>
      <c r="C795">
        <v>135073.98026315789</v>
      </c>
      <c r="D795" s="1">
        <v>5.92</v>
      </c>
    </row>
    <row r="796" spans="1:4" x14ac:dyDescent="0.25">
      <c r="A796">
        <v>0</v>
      </c>
      <c r="B796">
        <v>48758.691666666673</v>
      </c>
      <c r="C796">
        <v>231164.1097222222</v>
      </c>
      <c r="D796" s="1">
        <v>8.49</v>
      </c>
    </row>
    <row r="797" spans="1:4" x14ac:dyDescent="0.25">
      <c r="A797">
        <v>0</v>
      </c>
      <c r="B797">
        <v>55627.804166666669</v>
      </c>
      <c r="C797">
        <v>382895.0166666666</v>
      </c>
      <c r="D797" s="1">
        <v>11.71</v>
      </c>
    </row>
    <row r="798" spans="1:4" x14ac:dyDescent="0.25">
      <c r="A798">
        <v>0</v>
      </c>
      <c r="B798">
        <v>39472.670940170938</v>
      </c>
      <c r="C798">
        <v>365486.97435897432</v>
      </c>
      <c r="D798" s="1">
        <v>11.24</v>
      </c>
    </row>
    <row r="799" spans="1:4" x14ac:dyDescent="0.25">
      <c r="A799">
        <v>0</v>
      </c>
      <c r="B799">
        <v>28691.126041666666</v>
      </c>
      <c r="C799">
        <v>316799.84375</v>
      </c>
      <c r="D799" s="1">
        <v>9.7100000000000009</v>
      </c>
    </row>
    <row r="800" spans="1:4" x14ac:dyDescent="0.25">
      <c r="A800">
        <v>0</v>
      </c>
      <c r="B800">
        <v>28540.68735632184</v>
      </c>
      <c r="C800">
        <v>317663.84827586205</v>
      </c>
      <c r="D800" s="1">
        <v>7.53</v>
      </c>
    </row>
    <row r="801" spans="1:4" x14ac:dyDescent="0.25">
      <c r="A801">
        <v>0</v>
      </c>
      <c r="B801">
        <v>9042.3462121212124</v>
      </c>
      <c r="C801">
        <v>105981.79166666667</v>
      </c>
      <c r="D801" s="1">
        <v>4.25</v>
      </c>
    </row>
    <row r="802" spans="1:4" x14ac:dyDescent="0.25">
      <c r="A802">
        <v>0</v>
      </c>
      <c r="B802">
        <v>17659.377358490568</v>
      </c>
      <c r="C802">
        <v>132767.76624737945</v>
      </c>
      <c r="D802" s="1">
        <v>4.5599999999999996</v>
      </c>
    </row>
    <row r="803" spans="1:4" x14ac:dyDescent="0.25">
      <c r="A803">
        <v>0</v>
      </c>
      <c r="B803">
        <v>65665.616666666669</v>
      </c>
      <c r="C803">
        <v>414454.55879629636</v>
      </c>
      <c r="D803" s="1">
        <v>12.51</v>
      </c>
    </row>
    <row r="804" spans="1:4" x14ac:dyDescent="0.25">
      <c r="A804">
        <v>0</v>
      </c>
      <c r="B804">
        <v>40033.180555555555</v>
      </c>
      <c r="C804">
        <v>188639.78611111114</v>
      </c>
      <c r="D804" s="1">
        <v>6.59</v>
      </c>
    </row>
    <row r="805" spans="1:4" x14ac:dyDescent="0.25">
      <c r="A805">
        <v>0</v>
      </c>
      <c r="B805">
        <v>40457.817438271602</v>
      </c>
      <c r="C805">
        <v>148505.82577160493</v>
      </c>
      <c r="D805" s="1">
        <v>7.63</v>
      </c>
    </row>
    <row r="806" spans="1:4" x14ac:dyDescent="0.25">
      <c r="A806">
        <v>0</v>
      </c>
      <c r="B806">
        <v>55264.279166666667</v>
      </c>
      <c r="C806">
        <v>424737.34166666662</v>
      </c>
      <c r="D806" s="1">
        <v>12.52</v>
      </c>
    </row>
    <row r="807" spans="1:4" x14ac:dyDescent="0.25">
      <c r="A807">
        <v>0</v>
      </c>
      <c r="B807">
        <v>191763.21014492752</v>
      </c>
      <c r="C807">
        <v>264464.61304347828</v>
      </c>
      <c r="D807" s="1">
        <v>10.89</v>
      </c>
    </row>
    <row r="808" spans="1:4" x14ac:dyDescent="0.25">
      <c r="A808">
        <v>0</v>
      </c>
      <c r="B808">
        <v>8289.4727777777771</v>
      </c>
      <c r="C808">
        <v>177766.83166666667</v>
      </c>
      <c r="D808" s="1">
        <v>6.16</v>
      </c>
    </row>
    <row r="809" spans="1:4" x14ac:dyDescent="0.25">
      <c r="A809">
        <v>0</v>
      </c>
      <c r="B809">
        <v>13791.098118279571</v>
      </c>
      <c r="C809">
        <v>172931.8373655914</v>
      </c>
      <c r="D809" s="1">
        <v>5.26</v>
      </c>
    </row>
    <row r="810" spans="1:4" x14ac:dyDescent="0.25">
      <c r="A810">
        <v>0</v>
      </c>
      <c r="B810">
        <v>228365.65826651393</v>
      </c>
      <c r="C810">
        <v>2142123.4486445207</v>
      </c>
      <c r="D810" s="1">
        <v>25.96</v>
      </c>
    </row>
    <row r="811" spans="1:4" x14ac:dyDescent="0.25">
      <c r="A811">
        <v>0</v>
      </c>
      <c r="B811">
        <v>142298.71711711711</v>
      </c>
      <c r="C811">
        <v>2365653.2594594597</v>
      </c>
      <c r="D811" s="1">
        <v>26.78</v>
      </c>
    </row>
    <row r="812" spans="1:4" x14ac:dyDescent="0.25">
      <c r="A812">
        <v>0</v>
      </c>
      <c r="B812">
        <v>81072.935364727615</v>
      </c>
      <c r="C812">
        <v>1329639.889196676</v>
      </c>
      <c r="D812" s="1">
        <v>20.61</v>
      </c>
    </row>
    <row r="813" spans="1:4" x14ac:dyDescent="0.25">
      <c r="A813">
        <v>0</v>
      </c>
      <c r="B813">
        <v>242106.57657657657</v>
      </c>
      <c r="C813">
        <v>331391.64350064349</v>
      </c>
      <c r="D813" s="1">
        <v>10.95</v>
      </c>
    </row>
    <row r="814" spans="1:4" x14ac:dyDescent="0.25">
      <c r="A814">
        <v>0</v>
      </c>
      <c r="B814">
        <v>290279.75746268657</v>
      </c>
      <c r="C814">
        <v>729465.4860074626</v>
      </c>
      <c r="D814" s="1">
        <v>19.97</v>
      </c>
    </row>
    <row r="815" spans="1:4" x14ac:dyDescent="0.25">
      <c r="A815">
        <v>0</v>
      </c>
      <c r="B815">
        <v>155573.01691729322</v>
      </c>
      <c r="C815">
        <v>1094810.0206766918</v>
      </c>
      <c r="D815" s="1">
        <v>20.73</v>
      </c>
    </row>
    <row r="816" spans="1:4" x14ac:dyDescent="0.25">
      <c r="A816">
        <v>0</v>
      </c>
      <c r="B816">
        <v>91596.193415637841</v>
      </c>
      <c r="C816">
        <v>855316.35802469123</v>
      </c>
      <c r="D816" s="1">
        <v>17.350000000000001</v>
      </c>
    </row>
    <row r="817" spans="1:4" x14ac:dyDescent="0.25">
      <c r="A817">
        <v>0</v>
      </c>
      <c r="B817">
        <v>146426.73518518519</v>
      </c>
      <c r="C817">
        <v>1855467.7254629631</v>
      </c>
      <c r="D817" s="1">
        <v>24.64</v>
      </c>
    </row>
    <row r="818" spans="1:4" x14ac:dyDescent="0.25">
      <c r="A818">
        <v>0</v>
      </c>
      <c r="B818">
        <v>88700.170192307691</v>
      </c>
      <c r="C818">
        <v>727331.73141025624</v>
      </c>
      <c r="D818" s="1">
        <v>16.62</v>
      </c>
    </row>
    <row r="819" spans="1:4" x14ac:dyDescent="0.25">
      <c r="A819">
        <v>0</v>
      </c>
      <c r="B819">
        <v>36125.571815718162</v>
      </c>
      <c r="C819">
        <v>463402.95528455282</v>
      </c>
      <c r="D819" s="1">
        <v>10.26</v>
      </c>
    </row>
    <row r="820" spans="1:4" x14ac:dyDescent="0.25">
      <c r="A820">
        <v>0</v>
      </c>
      <c r="B820">
        <v>32690.620895522388</v>
      </c>
      <c r="C820">
        <v>6348829.5472636819</v>
      </c>
      <c r="D820" s="1">
        <v>24.02</v>
      </c>
    </row>
    <row r="821" spans="1:4" x14ac:dyDescent="0.25">
      <c r="A821">
        <v>0</v>
      </c>
      <c r="B821">
        <v>53291.473550031864</v>
      </c>
      <c r="C821">
        <v>430425.69088591455</v>
      </c>
      <c r="D821" s="1">
        <v>13.32</v>
      </c>
    </row>
    <row r="822" spans="1:4" x14ac:dyDescent="0.25">
      <c r="A822">
        <v>0</v>
      </c>
      <c r="B822">
        <v>104296.19087301589</v>
      </c>
      <c r="C822">
        <v>584172.98611111112</v>
      </c>
      <c r="D822" s="1">
        <v>15.88</v>
      </c>
    </row>
    <row r="823" spans="1:4" x14ac:dyDescent="0.25">
      <c r="A823">
        <v>0</v>
      </c>
      <c r="B823">
        <v>441612.57569974562</v>
      </c>
      <c r="C823">
        <v>627436.83587786264</v>
      </c>
      <c r="D823" s="1">
        <v>20.29</v>
      </c>
    </row>
    <row r="824" spans="1:4" x14ac:dyDescent="0.25">
      <c r="A824">
        <v>0</v>
      </c>
      <c r="B824">
        <v>76484.475213675221</v>
      </c>
      <c r="C824">
        <v>412901.36524216522</v>
      </c>
      <c r="D824" s="1">
        <v>12.98</v>
      </c>
    </row>
    <row r="825" spans="1:4" x14ac:dyDescent="0.25">
      <c r="A825">
        <v>0</v>
      </c>
      <c r="B825">
        <v>137588.39112903224</v>
      </c>
      <c r="C825">
        <v>473103.46505376347</v>
      </c>
      <c r="D825" s="1">
        <v>14.52</v>
      </c>
    </row>
    <row r="826" spans="1:4" x14ac:dyDescent="0.25">
      <c r="A826">
        <v>0</v>
      </c>
      <c r="B826">
        <v>192578.50370370367</v>
      </c>
      <c r="C826">
        <v>1065242.311111111</v>
      </c>
      <c r="D826" s="1">
        <v>19.239999999999998</v>
      </c>
    </row>
    <row r="827" spans="1:4" x14ac:dyDescent="0.25">
      <c r="A827">
        <v>0</v>
      </c>
      <c r="B827">
        <v>271570.36138290929</v>
      </c>
      <c r="C827">
        <v>538110.38095238095</v>
      </c>
      <c r="D827" s="1">
        <v>18.010000000000002</v>
      </c>
    </row>
    <row r="828" spans="1:4" x14ac:dyDescent="0.25">
      <c r="A828">
        <v>0</v>
      </c>
      <c r="B828">
        <v>105226.10526315791</v>
      </c>
      <c r="C828">
        <v>482801.43684210529</v>
      </c>
      <c r="D828" s="1">
        <v>11.28</v>
      </c>
    </row>
    <row r="829" spans="1:4" x14ac:dyDescent="0.25">
      <c r="A829">
        <v>0</v>
      </c>
      <c r="B829">
        <v>110141.41414141415</v>
      </c>
      <c r="C829">
        <v>505202.02020202018</v>
      </c>
      <c r="D829" s="1">
        <v>12.04</v>
      </c>
    </row>
    <row r="830" spans="1:4" x14ac:dyDescent="0.25">
      <c r="A830">
        <v>0</v>
      </c>
      <c r="B830">
        <v>225722.80069444445</v>
      </c>
      <c r="C830">
        <v>1017899.6854166668</v>
      </c>
      <c r="D830" s="1">
        <v>21.13</v>
      </c>
    </row>
    <row r="831" spans="1:4" x14ac:dyDescent="0.25">
      <c r="A831">
        <v>0</v>
      </c>
      <c r="B831">
        <v>263716.19335511985</v>
      </c>
      <c r="C831">
        <v>786973.3823529412</v>
      </c>
      <c r="D831" s="1">
        <v>20.7</v>
      </c>
    </row>
    <row r="832" spans="1:4" x14ac:dyDescent="0.25">
      <c r="A832">
        <v>0</v>
      </c>
      <c r="B832">
        <v>86566.744212962964</v>
      </c>
      <c r="C832">
        <v>609493.26446759247</v>
      </c>
      <c r="D832" s="1">
        <v>15.83</v>
      </c>
    </row>
    <row r="833" spans="1:4" x14ac:dyDescent="0.25">
      <c r="A833">
        <v>0</v>
      </c>
      <c r="B833">
        <v>130617.56749015395</v>
      </c>
      <c r="C833">
        <v>678497.96706050832</v>
      </c>
      <c r="D833" s="1">
        <v>17.82</v>
      </c>
    </row>
    <row r="834" spans="1:4" x14ac:dyDescent="0.25">
      <c r="A834">
        <v>0</v>
      </c>
      <c r="B834">
        <v>103171.03138888889</v>
      </c>
      <c r="C834">
        <v>304908.99527777778</v>
      </c>
      <c r="D834" s="1">
        <v>11.28</v>
      </c>
    </row>
    <row r="835" spans="1:4" x14ac:dyDescent="0.25">
      <c r="A835">
        <v>0</v>
      </c>
      <c r="B835">
        <v>542988.78150633851</v>
      </c>
      <c r="C835">
        <v>663737.97688292316</v>
      </c>
      <c r="D835" s="1">
        <v>20.84</v>
      </c>
    </row>
    <row r="836" spans="1:4" x14ac:dyDescent="0.25">
      <c r="A836">
        <v>0</v>
      </c>
      <c r="B836">
        <v>14430.056944444443</v>
      </c>
      <c r="C836">
        <v>156135.90740740742</v>
      </c>
      <c r="D836" s="1">
        <v>5.87</v>
      </c>
    </row>
    <row r="837" spans="1:4" x14ac:dyDescent="0.25">
      <c r="A837">
        <v>0</v>
      </c>
      <c r="B837">
        <v>9056.2421124828543</v>
      </c>
      <c r="C837">
        <v>316107.25486968452</v>
      </c>
      <c r="D837" s="1">
        <v>7.78</v>
      </c>
    </row>
    <row r="838" spans="1:4" x14ac:dyDescent="0.25">
      <c r="A838">
        <v>0</v>
      </c>
      <c r="B838">
        <v>19347.125</v>
      </c>
      <c r="C838">
        <v>607410.73055555555</v>
      </c>
      <c r="D838" s="1">
        <v>10.09</v>
      </c>
    </row>
    <row r="839" spans="1:4" x14ac:dyDescent="0.25">
      <c r="A839">
        <v>0</v>
      </c>
      <c r="B839">
        <v>18686.68611111111</v>
      </c>
      <c r="C839">
        <v>704555.58425925917</v>
      </c>
      <c r="D839" s="1">
        <v>14.23</v>
      </c>
    </row>
    <row r="840" spans="1:4" x14ac:dyDescent="0.25">
      <c r="A840">
        <v>0</v>
      </c>
      <c r="B840">
        <v>301160.16944444441</v>
      </c>
      <c r="C840">
        <v>1392899.7203703702</v>
      </c>
      <c r="D840" s="1">
        <v>27.21</v>
      </c>
    </row>
    <row r="841" spans="1:4" x14ac:dyDescent="0.25">
      <c r="A841">
        <v>0</v>
      </c>
      <c r="B841">
        <v>49360.601058201049</v>
      </c>
      <c r="C841">
        <v>356466.6465608466</v>
      </c>
      <c r="D841" s="1">
        <v>11.19</v>
      </c>
    </row>
    <row r="842" spans="1:4" x14ac:dyDescent="0.25">
      <c r="A842">
        <v>0</v>
      </c>
      <c r="B842">
        <v>154343.95061728396</v>
      </c>
      <c r="C842">
        <v>702602.2086419753</v>
      </c>
      <c r="D842" s="1">
        <v>19.39</v>
      </c>
    </row>
    <row r="843" spans="1:4" x14ac:dyDescent="0.25">
      <c r="A843">
        <v>0</v>
      </c>
      <c r="B843">
        <v>60888.470451237263</v>
      </c>
      <c r="C843">
        <v>205924.67714701602</v>
      </c>
      <c r="D843" s="1">
        <v>8.19</v>
      </c>
    </row>
    <row r="844" spans="1:4" x14ac:dyDescent="0.25">
      <c r="A844">
        <v>0</v>
      </c>
      <c r="B844">
        <v>68182.438888888879</v>
      </c>
      <c r="C844">
        <v>389678.54629629635</v>
      </c>
      <c r="D844" s="1">
        <v>11.8</v>
      </c>
    </row>
    <row r="845" spans="1:4" x14ac:dyDescent="0.25">
      <c r="A845">
        <v>0</v>
      </c>
      <c r="B845">
        <v>94811.701984126994</v>
      </c>
      <c r="C845">
        <v>321371.30714285717</v>
      </c>
      <c r="D845" s="1">
        <v>12.32</v>
      </c>
    </row>
    <row r="846" spans="1:4" x14ac:dyDescent="0.25">
      <c r="A846">
        <v>0</v>
      </c>
      <c r="B846">
        <v>87296.035978835978</v>
      </c>
      <c r="C846">
        <v>441652.99047619052</v>
      </c>
      <c r="D846" s="1">
        <v>18.21</v>
      </c>
    </row>
    <row r="847" spans="1:4" x14ac:dyDescent="0.25">
      <c r="A847">
        <v>0</v>
      </c>
      <c r="B847">
        <v>60040.850347222215</v>
      </c>
      <c r="C847">
        <v>486579.40243055555</v>
      </c>
      <c r="D847" s="1">
        <v>13.29</v>
      </c>
    </row>
    <row r="848" spans="1:4" x14ac:dyDescent="0.25">
      <c r="A848">
        <v>0</v>
      </c>
      <c r="B848">
        <v>35704.424637681157</v>
      </c>
      <c r="C848">
        <v>167939.72898550724</v>
      </c>
      <c r="D848" s="1">
        <v>6.84</v>
      </c>
    </row>
    <row r="849" spans="1:4" x14ac:dyDescent="0.25">
      <c r="A849">
        <v>0</v>
      </c>
      <c r="B849">
        <v>45481.625505050506</v>
      </c>
      <c r="C849">
        <v>271893.66060606064</v>
      </c>
      <c r="D849" s="1">
        <v>8.89</v>
      </c>
    </row>
    <row r="850" spans="1:4" x14ac:dyDescent="0.25">
      <c r="A850">
        <v>0</v>
      </c>
      <c r="B850">
        <v>62614.626666666671</v>
      </c>
      <c r="C850">
        <v>486002.81403508765</v>
      </c>
      <c r="D850" s="1">
        <v>10.81</v>
      </c>
    </row>
    <row r="851" spans="1:4" x14ac:dyDescent="0.25">
      <c r="A851">
        <v>0</v>
      </c>
      <c r="B851">
        <v>69433.333333333328</v>
      </c>
      <c r="C851">
        <v>537133.80763888883</v>
      </c>
      <c r="D851" s="1">
        <v>15.51</v>
      </c>
    </row>
    <row r="852" spans="1:4" x14ac:dyDescent="0.25">
      <c r="A852">
        <v>0</v>
      </c>
      <c r="B852">
        <v>141870.64334305152</v>
      </c>
      <c r="C852">
        <v>496910.02526724973</v>
      </c>
      <c r="D852" s="1">
        <v>18.079999999999998</v>
      </c>
    </row>
    <row r="853" spans="1:4" x14ac:dyDescent="0.25">
      <c r="A853">
        <v>0</v>
      </c>
      <c r="B853">
        <v>47333.308695652173</v>
      </c>
      <c r="C853">
        <v>528188.36932367145</v>
      </c>
      <c r="D853" s="1">
        <v>12.78</v>
      </c>
    </row>
    <row r="854" spans="1:4" x14ac:dyDescent="0.25">
      <c r="A854">
        <v>0</v>
      </c>
      <c r="B854">
        <v>97847.898148148131</v>
      </c>
      <c r="C854">
        <v>474836.32361111109</v>
      </c>
      <c r="D854" s="1">
        <v>13.81</v>
      </c>
    </row>
    <row r="855" spans="1:4" x14ac:dyDescent="0.25">
      <c r="A855">
        <v>0</v>
      </c>
      <c r="B855">
        <v>148367.50216450216</v>
      </c>
      <c r="C855">
        <v>931822.48051948054</v>
      </c>
      <c r="D855" s="1">
        <v>19.190000000000001</v>
      </c>
    </row>
    <row r="856" spans="1:4" x14ac:dyDescent="0.25">
      <c r="A856">
        <v>0</v>
      </c>
      <c r="B856">
        <v>12702.324747474748</v>
      </c>
      <c r="C856">
        <v>163712.19141414142</v>
      </c>
      <c r="D856" s="1">
        <v>6.05</v>
      </c>
    </row>
    <row r="857" spans="1:4" x14ac:dyDescent="0.25">
      <c r="A857">
        <v>0</v>
      </c>
      <c r="B857">
        <v>107891.01388888888</v>
      </c>
      <c r="C857">
        <v>598348.59</v>
      </c>
      <c r="D857" s="1">
        <v>13.51</v>
      </c>
    </row>
    <row r="858" spans="1:4" x14ac:dyDescent="0.25">
      <c r="A858">
        <v>0</v>
      </c>
      <c r="B858">
        <v>8748.4983333333348</v>
      </c>
      <c r="C858">
        <v>151004.34166666665</v>
      </c>
      <c r="D858" s="1">
        <v>4.55</v>
      </c>
    </row>
    <row r="859" spans="1:4" x14ac:dyDescent="0.25">
      <c r="A859">
        <v>0</v>
      </c>
      <c r="B859">
        <v>22322.601626016258</v>
      </c>
      <c r="C859">
        <v>189384.58130081301</v>
      </c>
      <c r="D859" s="1">
        <v>6.6</v>
      </c>
    </row>
    <row r="860" spans="1:4" x14ac:dyDescent="0.25">
      <c r="A860">
        <v>0</v>
      </c>
      <c r="B860">
        <v>13742.055092592593</v>
      </c>
      <c r="C860">
        <v>328067.78287037037</v>
      </c>
      <c r="D860" s="1">
        <v>9.7200000000000006</v>
      </c>
    </row>
    <row r="861" spans="1:4" x14ac:dyDescent="0.25">
      <c r="A861">
        <v>0</v>
      </c>
      <c r="B861">
        <v>140035.66388888887</v>
      </c>
      <c r="C861">
        <v>1053232.8083333333</v>
      </c>
      <c r="D861" s="1">
        <v>20.59</v>
      </c>
    </row>
    <row r="862" spans="1:4" x14ac:dyDescent="0.25">
      <c r="A862">
        <v>0</v>
      </c>
      <c r="B862">
        <v>27669.75</v>
      </c>
      <c r="C862">
        <v>349003.25416666665</v>
      </c>
      <c r="D862" s="1">
        <v>10.09</v>
      </c>
    </row>
    <row r="863" spans="1:4" x14ac:dyDescent="0.25">
      <c r="A863">
        <v>0</v>
      </c>
      <c r="B863">
        <v>90565.422916666677</v>
      </c>
      <c r="C863">
        <v>731909.5145833334</v>
      </c>
      <c r="D863" s="1">
        <v>16.29</v>
      </c>
    </row>
    <row r="864" spans="1:4" x14ac:dyDescent="0.25">
      <c r="A864">
        <v>0</v>
      </c>
      <c r="B864">
        <v>126301.04666666665</v>
      </c>
      <c r="C864">
        <v>375447.58761904761</v>
      </c>
      <c r="D864" s="1">
        <v>15.28</v>
      </c>
    </row>
    <row r="865" spans="1:4" x14ac:dyDescent="0.25">
      <c r="A865">
        <v>0</v>
      </c>
      <c r="B865">
        <v>27423.782142857144</v>
      </c>
      <c r="C865">
        <v>505509.99603174604</v>
      </c>
      <c r="D865" s="1">
        <v>12.35</v>
      </c>
    </row>
    <row r="866" spans="1:4" x14ac:dyDescent="0.25">
      <c r="A866">
        <v>0</v>
      </c>
      <c r="B866">
        <v>33342.797222222223</v>
      </c>
      <c r="C866">
        <v>130237.87708333333</v>
      </c>
      <c r="D866" s="1">
        <v>5.19</v>
      </c>
    </row>
    <row r="867" spans="1:4" x14ac:dyDescent="0.25">
      <c r="A867">
        <v>0</v>
      </c>
      <c r="B867">
        <v>54261.734767025082</v>
      </c>
      <c r="C867">
        <v>697797.52544802858</v>
      </c>
      <c r="D867" s="1">
        <v>15.33</v>
      </c>
    </row>
    <row r="868" spans="1:4" x14ac:dyDescent="0.25">
      <c r="A868">
        <v>0</v>
      </c>
      <c r="B868">
        <v>69121.431481481486</v>
      </c>
      <c r="C868">
        <v>420011.60740740737</v>
      </c>
      <c r="D868" s="1">
        <v>13.06</v>
      </c>
    </row>
    <row r="869" spans="1:4" x14ac:dyDescent="0.25">
      <c r="A869">
        <v>0</v>
      </c>
      <c r="B869">
        <v>27434.233760683757</v>
      </c>
      <c r="C869">
        <v>590786.30085470085</v>
      </c>
      <c r="D869" s="1">
        <v>14.06</v>
      </c>
    </row>
    <row r="870" spans="1:4" x14ac:dyDescent="0.25">
      <c r="A870">
        <v>0</v>
      </c>
      <c r="B870">
        <v>105320.75852272728</v>
      </c>
      <c r="C870">
        <v>1065909.178030303</v>
      </c>
      <c r="D870" s="1">
        <v>18.8</v>
      </c>
    </row>
    <row r="871" spans="1:4" x14ac:dyDescent="0.25">
      <c r="A871">
        <v>0</v>
      </c>
      <c r="B871">
        <v>46349.627860696513</v>
      </c>
      <c r="C871">
        <v>170692.76815920399</v>
      </c>
      <c r="D871" s="1">
        <v>6.88</v>
      </c>
    </row>
    <row r="872" spans="1:4" x14ac:dyDescent="0.25">
      <c r="A872">
        <v>0</v>
      </c>
      <c r="B872">
        <v>17720.825185185186</v>
      </c>
      <c r="C872">
        <v>105358.57851851852</v>
      </c>
      <c r="D872" s="1">
        <v>4.3600000000000003</v>
      </c>
    </row>
    <row r="873" spans="1:4" x14ac:dyDescent="0.25">
      <c r="A873">
        <v>0</v>
      </c>
      <c r="B873">
        <v>82049.686626746508</v>
      </c>
      <c r="C873">
        <v>767014.23652694607</v>
      </c>
      <c r="D873" s="1">
        <v>16.440000000000001</v>
      </c>
    </row>
    <row r="874" spans="1:4" x14ac:dyDescent="0.25">
      <c r="A874">
        <v>0</v>
      </c>
      <c r="B874">
        <v>8333.0864197530864</v>
      </c>
      <c r="C874">
        <v>173045.38148148148</v>
      </c>
      <c r="D874" s="1">
        <v>6.15</v>
      </c>
    </row>
    <row r="875" spans="1:4" x14ac:dyDescent="0.25">
      <c r="A875">
        <v>0</v>
      </c>
      <c r="B875">
        <v>205668.16790123456</v>
      </c>
      <c r="C875">
        <v>468672.12469135801</v>
      </c>
      <c r="D875" s="1">
        <v>18.04</v>
      </c>
    </row>
    <row r="876" spans="1:4" x14ac:dyDescent="0.25">
      <c r="A876">
        <v>0</v>
      </c>
      <c r="B876">
        <v>1175.3370577281191</v>
      </c>
      <c r="C876">
        <v>198845.11731843578</v>
      </c>
      <c r="D876" s="1">
        <v>5.26</v>
      </c>
    </row>
    <row r="877" spans="1:4" x14ac:dyDescent="0.25">
      <c r="A877">
        <v>0</v>
      </c>
      <c r="B877">
        <v>33874.616666666661</v>
      </c>
      <c r="C877">
        <v>505794.04419191921</v>
      </c>
      <c r="D877" s="1">
        <v>12.26</v>
      </c>
    </row>
    <row r="878" spans="1:4" x14ac:dyDescent="0.25">
      <c r="A878">
        <v>0</v>
      </c>
      <c r="B878">
        <v>92833.752596789433</v>
      </c>
      <c r="C878">
        <v>335312.19735599618</v>
      </c>
      <c r="D878" s="1">
        <v>14.8</v>
      </c>
    </row>
    <row r="879" spans="1:4" x14ac:dyDescent="0.25">
      <c r="A879">
        <v>0</v>
      </c>
      <c r="B879">
        <v>52446.762500000004</v>
      </c>
      <c r="C879">
        <v>548161.66111111117</v>
      </c>
      <c r="D879" s="1">
        <v>13.62</v>
      </c>
    </row>
    <row r="880" spans="1:4" x14ac:dyDescent="0.25">
      <c r="A880">
        <v>0</v>
      </c>
      <c r="B880">
        <v>36785.72834067548</v>
      </c>
      <c r="C880">
        <v>386612.26901615271</v>
      </c>
      <c r="D880" s="1">
        <v>11.58</v>
      </c>
    </row>
    <row r="881" spans="1:4" x14ac:dyDescent="0.25">
      <c r="A881">
        <v>0</v>
      </c>
      <c r="B881">
        <v>5985.7101851851839</v>
      </c>
      <c r="C881">
        <v>71826.498412698405</v>
      </c>
      <c r="D881" s="1">
        <v>2.98</v>
      </c>
    </row>
    <row r="882" spans="1:4" x14ac:dyDescent="0.25">
      <c r="A882">
        <v>0</v>
      </c>
      <c r="B882">
        <v>72950.314444444448</v>
      </c>
      <c r="C882">
        <v>779533.74444444443</v>
      </c>
      <c r="D882" s="1">
        <v>18.8</v>
      </c>
    </row>
    <row r="883" spans="1:4" x14ac:dyDescent="0.25">
      <c r="A883">
        <v>0</v>
      </c>
      <c r="B883">
        <v>18562.875</v>
      </c>
      <c r="C883">
        <v>190005.5953703704</v>
      </c>
      <c r="D883" s="1">
        <v>6.76</v>
      </c>
    </row>
    <row r="884" spans="1:4" x14ac:dyDescent="0.25">
      <c r="A884">
        <v>0</v>
      </c>
      <c r="B884">
        <v>55430.938888888886</v>
      </c>
      <c r="C884">
        <v>366658.11319444445</v>
      </c>
      <c r="D884" s="1">
        <v>11.48</v>
      </c>
    </row>
    <row r="885" spans="1:4" x14ac:dyDescent="0.25">
      <c r="A885">
        <v>0</v>
      </c>
      <c r="B885">
        <v>52662.131349206349</v>
      </c>
      <c r="C885">
        <v>331296.03928571427</v>
      </c>
      <c r="D885" s="1">
        <v>10.68</v>
      </c>
    </row>
    <row r="886" spans="1:4" x14ac:dyDescent="0.25">
      <c r="A886">
        <v>0</v>
      </c>
      <c r="B886">
        <v>17798.333333333332</v>
      </c>
      <c r="C886">
        <v>125346.28333333333</v>
      </c>
      <c r="D886" s="1">
        <v>4.97</v>
      </c>
    </row>
    <row r="887" spans="1:4" x14ac:dyDescent="0.25">
      <c r="A887">
        <v>0</v>
      </c>
      <c r="B887">
        <v>19728.78787878788</v>
      </c>
      <c r="C887">
        <v>322992.9292929293</v>
      </c>
      <c r="D887" s="1">
        <v>6.93</v>
      </c>
    </row>
    <row r="888" spans="1:4" x14ac:dyDescent="0.25">
      <c r="A888">
        <v>0</v>
      </c>
      <c r="B888">
        <v>8768.9875000000011</v>
      </c>
      <c r="C888">
        <v>233751.46944444443</v>
      </c>
      <c r="D888" s="1">
        <v>9.76</v>
      </c>
    </row>
    <row r="889" spans="1:4" x14ac:dyDescent="0.25">
      <c r="A889">
        <v>0</v>
      </c>
      <c r="B889">
        <v>20436.004583333332</v>
      </c>
      <c r="C889">
        <v>138467.74291666667</v>
      </c>
      <c r="D889" s="1">
        <v>5.71</v>
      </c>
    </row>
    <row r="890" spans="1:4" x14ac:dyDescent="0.25">
      <c r="A890">
        <v>0</v>
      </c>
      <c r="B890">
        <v>25323.481250000001</v>
      </c>
      <c r="C890">
        <v>274119.49722222221</v>
      </c>
      <c r="D890" s="1">
        <v>9.07</v>
      </c>
    </row>
    <row r="891" spans="1:4" x14ac:dyDescent="0.25">
      <c r="A891">
        <v>0</v>
      </c>
      <c r="B891">
        <v>14938.563333333332</v>
      </c>
      <c r="C891">
        <v>246970.92500000002</v>
      </c>
      <c r="D891" s="1">
        <v>7.52</v>
      </c>
    </row>
    <row r="892" spans="1:4" x14ac:dyDescent="0.25">
      <c r="A892">
        <v>0</v>
      </c>
      <c r="B892">
        <v>55818.255555555566</v>
      </c>
      <c r="C892">
        <v>309733.83333333331</v>
      </c>
      <c r="D892" s="1">
        <v>10.55</v>
      </c>
    </row>
    <row r="893" spans="1:4" x14ac:dyDescent="0.25">
      <c r="A893">
        <v>0</v>
      </c>
      <c r="B893">
        <v>66932.775308641969</v>
      </c>
      <c r="C893">
        <v>444178.80000000005</v>
      </c>
      <c r="D893" s="1">
        <v>12.36</v>
      </c>
    </row>
    <row r="894" spans="1:4" x14ac:dyDescent="0.25">
      <c r="A894">
        <v>0</v>
      </c>
      <c r="B894">
        <v>19729.388888888891</v>
      </c>
      <c r="C894">
        <v>313317.03333333338</v>
      </c>
      <c r="D894" s="1">
        <v>9.43</v>
      </c>
    </row>
    <row r="895" spans="1:4" x14ac:dyDescent="0.25">
      <c r="A895">
        <v>0</v>
      </c>
      <c r="B895">
        <v>67623.687037037045</v>
      </c>
      <c r="C895">
        <v>348281.8361111111</v>
      </c>
      <c r="D895" s="1">
        <v>11.77</v>
      </c>
    </row>
    <row r="896" spans="1:4" x14ac:dyDescent="0.25">
      <c r="A896">
        <v>0</v>
      </c>
      <c r="B896">
        <v>40217.491228070176</v>
      </c>
      <c r="C896">
        <v>135073.98026315789</v>
      </c>
      <c r="D896" s="1">
        <v>5.92</v>
      </c>
    </row>
    <row r="897" spans="1:4" x14ac:dyDescent="0.25">
      <c r="A897">
        <v>0</v>
      </c>
      <c r="B897">
        <v>48758.691666666673</v>
      </c>
      <c r="C897">
        <v>231164.1097222222</v>
      </c>
      <c r="D897" s="1">
        <v>8.49</v>
      </c>
    </row>
    <row r="898" spans="1:4" x14ac:dyDescent="0.25">
      <c r="A898">
        <v>0</v>
      </c>
      <c r="B898">
        <v>55627.804166666669</v>
      </c>
      <c r="C898">
        <v>382895.0166666666</v>
      </c>
      <c r="D898" s="1">
        <v>11.71</v>
      </c>
    </row>
    <row r="899" spans="1:4" x14ac:dyDescent="0.25">
      <c r="A899">
        <v>0</v>
      </c>
      <c r="B899">
        <v>39472.670940170938</v>
      </c>
      <c r="C899">
        <v>365486.97435897432</v>
      </c>
      <c r="D899" s="1">
        <v>11.24</v>
      </c>
    </row>
    <row r="900" spans="1:4" x14ac:dyDescent="0.25">
      <c r="A900">
        <v>0</v>
      </c>
      <c r="B900">
        <v>28691.126041666666</v>
      </c>
      <c r="C900">
        <v>316799.84375</v>
      </c>
      <c r="D900" s="1">
        <v>9.7100000000000009</v>
      </c>
    </row>
    <row r="901" spans="1:4" x14ac:dyDescent="0.25">
      <c r="A901">
        <v>0</v>
      </c>
      <c r="B901">
        <v>28540.68735632184</v>
      </c>
      <c r="C901">
        <v>317663.84827586205</v>
      </c>
      <c r="D901" s="1">
        <v>7.53</v>
      </c>
    </row>
    <row r="902" spans="1:4" x14ac:dyDescent="0.25">
      <c r="A902">
        <v>0</v>
      </c>
      <c r="B902">
        <v>9042.3462121212124</v>
      </c>
      <c r="C902">
        <v>105981.79166666667</v>
      </c>
      <c r="D902" s="1">
        <v>4.25</v>
      </c>
    </row>
    <row r="903" spans="1:4" x14ac:dyDescent="0.25">
      <c r="A903">
        <v>0</v>
      </c>
      <c r="B903">
        <v>17659.377358490568</v>
      </c>
      <c r="C903">
        <v>132767.76624737945</v>
      </c>
      <c r="D903" s="1">
        <v>4.5599999999999996</v>
      </c>
    </row>
    <row r="904" spans="1:4" x14ac:dyDescent="0.25">
      <c r="A904">
        <v>0</v>
      </c>
      <c r="B904">
        <v>65665.616666666669</v>
      </c>
      <c r="C904">
        <v>414454.55879629636</v>
      </c>
      <c r="D904" s="1">
        <v>12.51</v>
      </c>
    </row>
    <row r="905" spans="1:4" x14ac:dyDescent="0.25">
      <c r="A905">
        <v>0</v>
      </c>
      <c r="B905">
        <v>40033.180555555555</v>
      </c>
      <c r="C905">
        <v>188639.78611111114</v>
      </c>
      <c r="D905" s="1">
        <v>6.59</v>
      </c>
    </row>
    <row r="906" spans="1:4" x14ac:dyDescent="0.25">
      <c r="A906">
        <v>0</v>
      </c>
      <c r="B906">
        <v>40457.817438271602</v>
      </c>
      <c r="C906">
        <v>148505.82577160493</v>
      </c>
      <c r="D906" s="1">
        <v>7.63</v>
      </c>
    </row>
    <row r="907" spans="1:4" x14ac:dyDescent="0.25">
      <c r="A907">
        <v>0</v>
      </c>
      <c r="B907">
        <v>55264.279166666667</v>
      </c>
      <c r="C907">
        <v>424737.34166666662</v>
      </c>
      <c r="D907" s="1">
        <v>12.52</v>
      </c>
    </row>
    <row r="908" spans="1:4" x14ac:dyDescent="0.25">
      <c r="A908">
        <v>0</v>
      </c>
      <c r="B908">
        <v>191763.21014492752</v>
      </c>
      <c r="C908">
        <v>264464.61304347828</v>
      </c>
      <c r="D908" s="1">
        <v>10.89</v>
      </c>
    </row>
    <row r="909" spans="1:4" x14ac:dyDescent="0.25">
      <c r="A909">
        <v>0</v>
      </c>
      <c r="B909">
        <v>8289.4727777777771</v>
      </c>
      <c r="C909">
        <v>177766.83166666667</v>
      </c>
      <c r="D909" s="1">
        <v>6.16</v>
      </c>
    </row>
    <row r="910" spans="1:4" x14ac:dyDescent="0.25">
      <c r="A910">
        <v>0</v>
      </c>
      <c r="B910">
        <v>13791.098118279571</v>
      </c>
      <c r="C910">
        <v>172931.8373655914</v>
      </c>
      <c r="D910" s="1">
        <v>5.26</v>
      </c>
    </row>
    <row r="911" spans="1:4" x14ac:dyDescent="0.25">
      <c r="A911">
        <v>0</v>
      </c>
      <c r="B911">
        <v>228365.65826651393</v>
      </c>
      <c r="C911">
        <v>2142123.4486445207</v>
      </c>
      <c r="D911" s="1">
        <v>25.96</v>
      </c>
    </row>
    <row r="912" spans="1:4" x14ac:dyDescent="0.25">
      <c r="A912">
        <v>0</v>
      </c>
      <c r="B912">
        <v>142298.71711711711</v>
      </c>
      <c r="C912">
        <v>2365653.2594594597</v>
      </c>
      <c r="D912" s="1">
        <v>26.78</v>
      </c>
    </row>
    <row r="913" spans="1:4" x14ac:dyDescent="0.25">
      <c r="A913">
        <v>0</v>
      </c>
      <c r="B913">
        <v>81072.935364727615</v>
      </c>
      <c r="C913">
        <v>1329639.889196676</v>
      </c>
      <c r="D913" s="1">
        <v>20.61</v>
      </c>
    </row>
    <row r="914" spans="1:4" x14ac:dyDescent="0.25">
      <c r="A914">
        <v>0</v>
      </c>
      <c r="B914">
        <v>242106.57657657657</v>
      </c>
      <c r="C914">
        <v>331391.64350064349</v>
      </c>
      <c r="D914" s="1">
        <v>10.95</v>
      </c>
    </row>
    <row r="915" spans="1:4" x14ac:dyDescent="0.25">
      <c r="A915">
        <v>0</v>
      </c>
      <c r="B915">
        <v>290279.75746268657</v>
      </c>
      <c r="C915">
        <v>729465.4860074626</v>
      </c>
      <c r="D915" s="1">
        <v>19.97</v>
      </c>
    </row>
    <row r="916" spans="1:4" x14ac:dyDescent="0.25">
      <c r="A916">
        <v>0</v>
      </c>
      <c r="B916">
        <v>155573.01691729322</v>
      </c>
      <c r="C916">
        <v>1094810.0206766918</v>
      </c>
      <c r="D916" s="1">
        <v>20.73</v>
      </c>
    </row>
    <row r="917" spans="1:4" x14ac:dyDescent="0.25">
      <c r="A917">
        <v>0</v>
      </c>
      <c r="B917">
        <v>91596.193415637841</v>
      </c>
      <c r="C917">
        <v>855316.35802469123</v>
      </c>
      <c r="D917" s="1">
        <v>17.350000000000001</v>
      </c>
    </row>
    <row r="918" spans="1:4" x14ac:dyDescent="0.25">
      <c r="A918">
        <v>0</v>
      </c>
      <c r="B918">
        <v>146426.73518518519</v>
      </c>
      <c r="C918">
        <v>1855467.7254629631</v>
      </c>
      <c r="D918" s="1">
        <v>24.64</v>
      </c>
    </row>
    <row r="919" spans="1:4" x14ac:dyDescent="0.25">
      <c r="A919">
        <v>0</v>
      </c>
      <c r="B919">
        <v>88700.170192307691</v>
      </c>
      <c r="C919">
        <v>727331.73141025624</v>
      </c>
      <c r="D919" s="1">
        <v>16.62</v>
      </c>
    </row>
    <row r="920" spans="1:4" x14ac:dyDescent="0.25">
      <c r="A920">
        <v>0</v>
      </c>
      <c r="B920">
        <v>36125.571815718162</v>
      </c>
      <c r="C920">
        <v>463402.95528455282</v>
      </c>
      <c r="D920" s="1">
        <v>10.26</v>
      </c>
    </row>
    <row r="921" spans="1:4" x14ac:dyDescent="0.25">
      <c r="A921">
        <v>0</v>
      </c>
      <c r="B921">
        <v>32690.620895522388</v>
      </c>
      <c r="C921">
        <v>6348829.5472636819</v>
      </c>
      <c r="D921" s="1">
        <v>24.02</v>
      </c>
    </row>
    <row r="922" spans="1:4" x14ac:dyDescent="0.25">
      <c r="A922">
        <v>0</v>
      </c>
      <c r="B922">
        <v>53291.473550031864</v>
      </c>
      <c r="C922">
        <v>430425.69088591455</v>
      </c>
      <c r="D922" s="1">
        <v>13.32</v>
      </c>
    </row>
    <row r="923" spans="1:4" x14ac:dyDescent="0.25">
      <c r="A923">
        <v>0</v>
      </c>
      <c r="B923">
        <v>104296.19087301589</v>
      </c>
      <c r="C923">
        <v>584172.98611111112</v>
      </c>
      <c r="D923" s="1">
        <v>15.88</v>
      </c>
    </row>
    <row r="924" spans="1:4" x14ac:dyDescent="0.25">
      <c r="A924">
        <v>0</v>
      </c>
      <c r="B924">
        <v>441612.57569974562</v>
      </c>
      <c r="C924">
        <v>627436.83587786264</v>
      </c>
      <c r="D924" s="1">
        <v>20.29</v>
      </c>
    </row>
    <row r="925" spans="1:4" x14ac:dyDescent="0.25">
      <c r="A925">
        <v>0</v>
      </c>
      <c r="B925">
        <v>76484.475213675221</v>
      </c>
      <c r="C925">
        <v>412901.36524216522</v>
      </c>
      <c r="D925" s="1">
        <v>12.98</v>
      </c>
    </row>
    <row r="926" spans="1:4" x14ac:dyDescent="0.25">
      <c r="A926">
        <v>0</v>
      </c>
      <c r="B926">
        <v>137588.39112903224</v>
      </c>
      <c r="C926">
        <v>473103.46505376347</v>
      </c>
      <c r="D926" s="1">
        <v>14.52</v>
      </c>
    </row>
    <row r="927" spans="1:4" x14ac:dyDescent="0.25">
      <c r="A927">
        <v>0</v>
      </c>
      <c r="B927">
        <v>192578.50370370367</v>
      </c>
      <c r="C927">
        <v>1065242.311111111</v>
      </c>
      <c r="D927" s="1">
        <v>19.239999999999998</v>
      </c>
    </row>
    <row r="928" spans="1:4" x14ac:dyDescent="0.25">
      <c r="A928">
        <v>0</v>
      </c>
      <c r="B928">
        <v>271570.36138290929</v>
      </c>
      <c r="C928">
        <v>538110.38095238095</v>
      </c>
      <c r="D928" s="1">
        <v>18.010000000000002</v>
      </c>
    </row>
    <row r="929" spans="1:4" x14ac:dyDescent="0.25">
      <c r="A929">
        <v>0</v>
      </c>
      <c r="B929">
        <v>105226.10526315791</v>
      </c>
      <c r="C929">
        <v>482801.43684210529</v>
      </c>
      <c r="D929" s="1">
        <v>11.28</v>
      </c>
    </row>
    <row r="930" spans="1:4" x14ac:dyDescent="0.25">
      <c r="A930">
        <v>0</v>
      </c>
      <c r="B930">
        <v>110141.41414141415</v>
      </c>
      <c r="C930">
        <v>505202.02020202018</v>
      </c>
      <c r="D930" s="1">
        <v>12.04</v>
      </c>
    </row>
    <row r="931" spans="1:4" x14ac:dyDescent="0.25">
      <c r="A931">
        <v>0</v>
      </c>
      <c r="B931">
        <v>225722.80069444445</v>
      </c>
      <c r="C931">
        <v>1017899.6854166668</v>
      </c>
      <c r="D931" s="1">
        <v>21.13</v>
      </c>
    </row>
    <row r="932" spans="1:4" x14ac:dyDescent="0.25">
      <c r="A932">
        <v>0</v>
      </c>
      <c r="B932">
        <v>263716.19335511985</v>
      </c>
      <c r="C932">
        <v>786973.3823529412</v>
      </c>
      <c r="D932" s="1">
        <v>20.7</v>
      </c>
    </row>
    <row r="933" spans="1:4" x14ac:dyDescent="0.25">
      <c r="A933">
        <v>0</v>
      </c>
      <c r="B933">
        <v>86566.744212962964</v>
      </c>
      <c r="C933">
        <v>609493.26446759247</v>
      </c>
      <c r="D933" s="1">
        <v>15.83</v>
      </c>
    </row>
    <row r="934" spans="1:4" x14ac:dyDescent="0.25">
      <c r="A934">
        <v>0</v>
      </c>
      <c r="B934">
        <v>130617.56749015395</v>
      </c>
      <c r="C934">
        <v>678497.96706050832</v>
      </c>
      <c r="D934" s="1">
        <v>17.82</v>
      </c>
    </row>
    <row r="935" spans="1:4" x14ac:dyDescent="0.25">
      <c r="A935">
        <v>0</v>
      </c>
      <c r="B935">
        <v>103171.03138888889</v>
      </c>
      <c r="C935">
        <v>304908.99527777778</v>
      </c>
      <c r="D935" s="1">
        <v>11.28</v>
      </c>
    </row>
    <row r="936" spans="1:4" x14ac:dyDescent="0.25">
      <c r="A936">
        <v>0</v>
      </c>
      <c r="B936">
        <v>542988.78150633851</v>
      </c>
      <c r="C936">
        <v>663737.97688292316</v>
      </c>
      <c r="D936" s="1">
        <v>20.84</v>
      </c>
    </row>
    <row r="937" spans="1:4" x14ac:dyDescent="0.25">
      <c r="A937">
        <v>0</v>
      </c>
      <c r="B937">
        <v>14430.056944444443</v>
      </c>
      <c r="C937">
        <v>156135.90740740742</v>
      </c>
      <c r="D937" s="1">
        <v>5.87</v>
      </c>
    </row>
    <row r="938" spans="1:4" x14ac:dyDescent="0.25">
      <c r="A938">
        <v>0</v>
      </c>
      <c r="B938">
        <v>9056.2421124828543</v>
      </c>
      <c r="C938">
        <v>316107.25486968452</v>
      </c>
      <c r="D938" s="1">
        <v>7.78</v>
      </c>
    </row>
    <row r="939" spans="1:4" x14ac:dyDescent="0.25">
      <c r="A939">
        <v>0</v>
      </c>
      <c r="B939">
        <v>19347.125</v>
      </c>
      <c r="C939">
        <v>607410.73055555555</v>
      </c>
      <c r="D939" s="1">
        <v>10.09</v>
      </c>
    </row>
    <row r="940" spans="1:4" x14ac:dyDescent="0.25">
      <c r="A940">
        <v>0</v>
      </c>
      <c r="B940">
        <v>18686.68611111111</v>
      </c>
      <c r="C940">
        <v>704555.58425925917</v>
      </c>
      <c r="D940" s="1">
        <v>14.23</v>
      </c>
    </row>
    <row r="941" spans="1:4" x14ac:dyDescent="0.25">
      <c r="A941">
        <v>0</v>
      </c>
      <c r="B941">
        <v>301160.16944444441</v>
      </c>
      <c r="C941">
        <v>1392899.7203703702</v>
      </c>
      <c r="D941" s="1">
        <v>27.21</v>
      </c>
    </row>
    <row r="942" spans="1:4" x14ac:dyDescent="0.25">
      <c r="A942">
        <v>0</v>
      </c>
      <c r="B942">
        <v>49360.601058201049</v>
      </c>
      <c r="C942">
        <v>356466.6465608466</v>
      </c>
      <c r="D942" s="1">
        <v>11.19</v>
      </c>
    </row>
    <row r="943" spans="1:4" x14ac:dyDescent="0.25">
      <c r="A943">
        <v>0</v>
      </c>
      <c r="B943">
        <v>154343.95061728396</v>
      </c>
      <c r="C943">
        <v>702602.2086419753</v>
      </c>
      <c r="D943" s="1">
        <v>19.39</v>
      </c>
    </row>
    <row r="944" spans="1:4" x14ac:dyDescent="0.25">
      <c r="A944">
        <v>0</v>
      </c>
      <c r="B944">
        <v>60888.470451237263</v>
      </c>
      <c r="C944">
        <v>205924.67714701602</v>
      </c>
      <c r="D944" s="1">
        <v>8.19</v>
      </c>
    </row>
    <row r="945" spans="1:4" x14ac:dyDescent="0.25">
      <c r="A945">
        <v>0</v>
      </c>
      <c r="B945">
        <v>68182.438888888879</v>
      </c>
      <c r="C945">
        <v>389678.54629629635</v>
      </c>
      <c r="D945" s="1">
        <v>11.8</v>
      </c>
    </row>
    <row r="946" spans="1:4" x14ac:dyDescent="0.25">
      <c r="A946">
        <v>0</v>
      </c>
      <c r="B946">
        <v>94811.701984126994</v>
      </c>
      <c r="C946">
        <v>321371.30714285717</v>
      </c>
      <c r="D946" s="1">
        <v>12.32</v>
      </c>
    </row>
    <row r="947" spans="1:4" x14ac:dyDescent="0.25">
      <c r="A947">
        <v>0</v>
      </c>
      <c r="B947">
        <v>87296.035978835978</v>
      </c>
      <c r="C947">
        <v>441652.99047619052</v>
      </c>
      <c r="D947" s="1">
        <v>18.21</v>
      </c>
    </row>
    <row r="948" spans="1:4" x14ac:dyDescent="0.25">
      <c r="A948">
        <v>0</v>
      </c>
      <c r="B948">
        <v>60040.850347222215</v>
      </c>
      <c r="C948">
        <v>486579.40243055555</v>
      </c>
      <c r="D948" s="1">
        <v>13.29</v>
      </c>
    </row>
    <row r="949" spans="1:4" x14ac:dyDescent="0.25">
      <c r="A949">
        <v>0</v>
      </c>
      <c r="B949">
        <v>35704.424637681157</v>
      </c>
      <c r="C949">
        <v>167939.72898550724</v>
      </c>
      <c r="D949" s="1">
        <v>6.84</v>
      </c>
    </row>
    <row r="950" spans="1:4" x14ac:dyDescent="0.25">
      <c r="A950">
        <v>0</v>
      </c>
      <c r="B950">
        <v>45481.625505050506</v>
      </c>
      <c r="C950">
        <v>271893.66060606064</v>
      </c>
      <c r="D950" s="1">
        <v>8.89</v>
      </c>
    </row>
    <row r="951" spans="1:4" x14ac:dyDescent="0.25">
      <c r="A951">
        <v>0</v>
      </c>
      <c r="B951">
        <v>62614.626666666671</v>
      </c>
      <c r="C951">
        <v>486002.81403508765</v>
      </c>
      <c r="D951" s="1">
        <v>10.81</v>
      </c>
    </row>
    <row r="952" spans="1:4" x14ac:dyDescent="0.25">
      <c r="A952">
        <v>0</v>
      </c>
      <c r="B952">
        <v>69433.333333333328</v>
      </c>
      <c r="C952">
        <v>537133.80763888883</v>
      </c>
      <c r="D952" s="1">
        <v>15.51</v>
      </c>
    </row>
    <row r="953" spans="1:4" x14ac:dyDescent="0.25">
      <c r="A953">
        <v>0</v>
      </c>
      <c r="B953">
        <v>141870.64334305152</v>
      </c>
      <c r="C953">
        <v>496910.02526724973</v>
      </c>
      <c r="D953" s="1">
        <v>18.079999999999998</v>
      </c>
    </row>
    <row r="954" spans="1:4" x14ac:dyDescent="0.25">
      <c r="A954">
        <v>0</v>
      </c>
      <c r="B954">
        <v>47333.308695652173</v>
      </c>
      <c r="C954">
        <v>528188.36932367145</v>
      </c>
      <c r="D954" s="1">
        <v>12.78</v>
      </c>
    </row>
    <row r="955" spans="1:4" x14ac:dyDescent="0.25">
      <c r="A955">
        <v>0</v>
      </c>
      <c r="B955">
        <v>97847.898148148131</v>
      </c>
      <c r="C955">
        <v>474836.32361111109</v>
      </c>
      <c r="D955" s="1">
        <v>13.81</v>
      </c>
    </row>
    <row r="956" spans="1:4" x14ac:dyDescent="0.25">
      <c r="A956">
        <v>0</v>
      </c>
      <c r="B956">
        <v>148367.50216450216</v>
      </c>
      <c r="C956">
        <v>931822.48051948054</v>
      </c>
      <c r="D956" s="1">
        <v>19.190000000000001</v>
      </c>
    </row>
    <row r="957" spans="1:4" x14ac:dyDescent="0.25">
      <c r="A957">
        <v>0</v>
      </c>
      <c r="B957">
        <v>12702.324747474748</v>
      </c>
      <c r="C957">
        <v>163712.19141414142</v>
      </c>
      <c r="D957" s="1">
        <v>6.05</v>
      </c>
    </row>
    <row r="958" spans="1:4" x14ac:dyDescent="0.25">
      <c r="A958">
        <v>0</v>
      </c>
      <c r="B958">
        <v>107891.01388888888</v>
      </c>
      <c r="C958">
        <v>598348.59</v>
      </c>
      <c r="D958" s="1">
        <v>13.51</v>
      </c>
    </row>
    <row r="959" spans="1:4" x14ac:dyDescent="0.25">
      <c r="A959">
        <v>0</v>
      </c>
      <c r="B959">
        <v>8748.4983333333348</v>
      </c>
      <c r="C959">
        <v>151004.34166666665</v>
      </c>
      <c r="D959" s="1">
        <v>4.55</v>
      </c>
    </row>
    <row r="960" spans="1:4" x14ac:dyDescent="0.25">
      <c r="A960">
        <v>0</v>
      </c>
      <c r="B960">
        <v>22322.601626016258</v>
      </c>
      <c r="C960">
        <v>189384.58130081301</v>
      </c>
      <c r="D960" s="1">
        <v>6.6</v>
      </c>
    </row>
    <row r="961" spans="1:4" x14ac:dyDescent="0.25">
      <c r="A961">
        <v>0</v>
      </c>
      <c r="B961">
        <v>13742.055092592593</v>
      </c>
      <c r="C961">
        <v>328067.78287037037</v>
      </c>
      <c r="D961" s="1">
        <v>9.7200000000000006</v>
      </c>
    </row>
    <row r="962" spans="1:4" x14ac:dyDescent="0.25">
      <c r="A962">
        <v>0</v>
      </c>
      <c r="B962">
        <v>140035.66388888887</v>
      </c>
      <c r="C962">
        <v>1053232.8083333333</v>
      </c>
      <c r="D962" s="1">
        <v>20.59</v>
      </c>
    </row>
    <row r="963" spans="1:4" x14ac:dyDescent="0.25">
      <c r="A963">
        <v>0</v>
      </c>
      <c r="B963">
        <v>27669.75</v>
      </c>
      <c r="C963">
        <v>349003.25416666665</v>
      </c>
      <c r="D963" s="1">
        <v>10.09</v>
      </c>
    </row>
    <row r="964" spans="1:4" x14ac:dyDescent="0.25">
      <c r="A964">
        <v>0</v>
      </c>
      <c r="B964">
        <v>90565.422916666677</v>
      </c>
      <c r="C964">
        <v>731909.5145833334</v>
      </c>
      <c r="D964" s="1">
        <v>16.29</v>
      </c>
    </row>
    <row r="965" spans="1:4" x14ac:dyDescent="0.25">
      <c r="A965">
        <v>0</v>
      </c>
      <c r="B965">
        <v>126301.04666666665</v>
      </c>
      <c r="C965">
        <v>375447.58761904761</v>
      </c>
      <c r="D965" s="1">
        <v>15.28</v>
      </c>
    </row>
    <row r="966" spans="1:4" x14ac:dyDescent="0.25">
      <c r="A966">
        <v>0</v>
      </c>
      <c r="B966">
        <v>27423.782142857144</v>
      </c>
      <c r="C966">
        <v>505509.99603174604</v>
      </c>
      <c r="D966" s="1">
        <v>12.35</v>
      </c>
    </row>
    <row r="967" spans="1:4" x14ac:dyDescent="0.25">
      <c r="A967">
        <v>0</v>
      </c>
      <c r="B967">
        <v>33342.797222222223</v>
      </c>
      <c r="C967">
        <v>130237.87708333333</v>
      </c>
      <c r="D967" s="1">
        <v>5.19</v>
      </c>
    </row>
    <row r="968" spans="1:4" x14ac:dyDescent="0.25">
      <c r="A968">
        <v>0</v>
      </c>
      <c r="B968">
        <v>54261.734767025082</v>
      </c>
      <c r="C968">
        <v>697797.52544802858</v>
      </c>
      <c r="D968" s="1">
        <v>15.33</v>
      </c>
    </row>
    <row r="969" spans="1:4" x14ac:dyDescent="0.25">
      <c r="A969">
        <v>0</v>
      </c>
      <c r="B969">
        <v>69121.431481481486</v>
      </c>
      <c r="C969">
        <v>420011.60740740737</v>
      </c>
      <c r="D969" s="1">
        <v>13.06</v>
      </c>
    </row>
    <row r="970" spans="1:4" x14ac:dyDescent="0.25">
      <c r="A970">
        <v>0</v>
      </c>
      <c r="B970">
        <v>27434.233760683757</v>
      </c>
      <c r="C970">
        <v>590786.30085470085</v>
      </c>
      <c r="D970" s="1">
        <v>14.06</v>
      </c>
    </row>
    <row r="971" spans="1:4" x14ac:dyDescent="0.25">
      <c r="A971">
        <v>0</v>
      </c>
      <c r="B971">
        <v>105320.75852272728</v>
      </c>
      <c r="C971">
        <v>1065909.178030303</v>
      </c>
      <c r="D971" s="1">
        <v>18.8</v>
      </c>
    </row>
    <row r="972" spans="1:4" x14ac:dyDescent="0.25">
      <c r="A972">
        <v>0</v>
      </c>
      <c r="B972">
        <v>46349.627860696513</v>
      </c>
      <c r="C972">
        <v>170692.76815920399</v>
      </c>
      <c r="D972" s="1">
        <v>6.88</v>
      </c>
    </row>
    <row r="973" spans="1:4" x14ac:dyDescent="0.25">
      <c r="A973">
        <v>0</v>
      </c>
      <c r="B973">
        <v>17720.825185185186</v>
      </c>
      <c r="C973">
        <v>105358.57851851852</v>
      </c>
      <c r="D973" s="1">
        <v>4.3600000000000003</v>
      </c>
    </row>
    <row r="974" spans="1:4" x14ac:dyDescent="0.25">
      <c r="A974">
        <v>0</v>
      </c>
      <c r="B974">
        <v>82049.686626746508</v>
      </c>
      <c r="C974">
        <v>767014.23652694607</v>
      </c>
      <c r="D974" s="1">
        <v>16.440000000000001</v>
      </c>
    </row>
    <row r="975" spans="1:4" x14ac:dyDescent="0.25">
      <c r="A975">
        <v>0</v>
      </c>
      <c r="B975">
        <v>8333.0864197530864</v>
      </c>
      <c r="C975">
        <v>173045.38148148148</v>
      </c>
      <c r="D975" s="1">
        <v>6.15</v>
      </c>
    </row>
    <row r="976" spans="1:4" x14ac:dyDescent="0.25">
      <c r="A976">
        <v>0</v>
      </c>
      <c r="B976">
        <v>205668.16790123456</v>
      </c>
      <c r="C976">
        <v>468672.12469135801</v>
      </c>
      <c r="D976" s="1">
        <v>18.04</v>
      </c>
    </row>
    <row r="977" spans="1:4" x14ac:dyDescent="0.25">
      <c r="A977">
        <v>0</v>
      </c>
      <c r="B977">
        <v>1175.3370577281191</v>
      </c>
      <c r="C977">
        <v>198845.11731843578</v>
      </c>
      <c r="D977" s="1">
        <v>5.26</v>
      </c>
    </row>
    <row r="978" spans="1:4" x14ac:dyDescent="0.25">
      <c r="A978">
        <v>0</v>
      </c>
      <c r="B978">
        <v>33874.616666666661</v>
      </c>
      <c r="C978">
        <v>505794.04419191921</v>
      </c>
      <c r="D978" s="1">
        <v>12.26</v>
      </c>
    </row>
    <row r="979" spans="1:4" x14ac:dyDescent="0.25">
      <c r="A979">
        <v>0</v>
      </c>
      <c r="B979">
        <v>92833.752596789433</v>
      </c>
      <c r="C979">
        <v>335312.19735599618</v>
      </c>
      <c r="D979" s="1">
        <v>14.8</v>
      </c>
    </row>
    <row r="980" spans="1:4" x14ac:dyDescent="0.25">
      <c r="A980">
        <v>0</v>
      </c>
      <c r="B980">
        <v>52446.762500000004</v>
      </c>
      <c r="C980">
        <v>548161.66111111117</v>
      </c>
      <c r="D980" s="1">
        <v>13.62</v>
      </c>
    </row>
    <row r="981" spans="1:4" x14ac:dyDescent="0.25">
      <c r="A981">
        <v>0</v>
      </c>
      <c r="B981">
        <v>36785.72834067548</v>
      </c>
      <c r="C981">
        <v>386612.26901615271</v>
      </c>
      <c r="D981" s="1">
        <v>11.58</v>
      </c>
    </row>
    <row r="982" spans="1:4" x14ac:dyDescent="0.25">
      <c r="A982">
        <v>0</v>
      </c>
      <c r="B982">
        <v>5985.7101851851839</v>
      </c>
      <c r="C982">
        <v>71826.498412698405</v>
      </c>
      <c r="D982" s="1">
        <v>2.98</v>
      </c>
    </row>
    <row r="983" spans="1:4" x14ac:dyDescent="0.25">
      <c r="A983">
        <v>0</v>
      </c>
      <c r="B983">
        <v>72950.314444444448</v>
      </c>
      <c r="C983">
        <v>779533.74444444443</v>
      </c>
      <c r="D983" s="1">
        <v>18.8</v>
      </c>
    </row>
    <row r="984" spans="1:4" x14ac:dyDescent="0.25">
      <c r="A984">
        <v>0</v>
      </c>
      <c r="B984">
        <v>18562.875</v>
      </c>
      <c r="C984">
        <v>190005.5953703704</v>
      </c>
      <c r="D984" s="1">
        <v>6.76</v>
      </c>
    </row>
    <row r="985" spans="1:4" x14ac:dyDescent="0.25">
      <c r="A985">
        <v>0</v>
      </c>
      <c r="B985">
        <v>55430.938888888886</v>
      </c>
      <c r="C985">
        <v>366658.11319444445</v>
      </c>
      <c r="D985" s="1">
        <v>11.48</v>
      </c>
    </row>
    <row r="986" spans="1:4" x14ac:dyDescent="0.25">
      <c r="A986">
        <v>0</v>
      </c>
      <c r="B986">
        <v>52662.131349206349</v>
      </c>
      <c r="C986">
        <v>331296.03928571427</v>
      </c>
      <c r="D986" s="1">
        <v>10.68</v>
      </c>
    </row>
    <row r="987" spans="1:4" x14ac:dyDescent="0.25">
      <c r="A987">
        <v>0</v>
      </c>
      <c r="B987">
        <v>17798.333333333332</v>
      </c>
      <c r="C987">
        <v>125346.28333333333</v>
      </c>
      <c r="D987" s="1">
        <v>4.97</v>
      </c>
    </row>
    <row r="988" spans="1:4" x14ac:dyDescent="0.25">
      <c r="A988">
        <v>0</v>
      </c>
      <c r="B988">
        <v>19728.78787878788</v>
      </c>
      <c r="C988">
        <v>322992.9292929293</v>
      </c>
      <c r="D988" s="1">
        <v>6.93</v>
      </c>
    </row>
    <row r="989" spans="1:4" x14ac:dyDescent="0.25">
      <c r="A989">
        <v>0</v>
      </c>
      <c r="B989">
        <v>8768.9875000000011</v>
      </c>
      <c r="C989">
        <v>233751.46944444443</v>
      </c>
      <c r="D989" s="1">
        <v>9.76</v>
      </c>
    </row>
    <row r="990" spans="1:4" x14ac:dyDescent="0.25">
      <c r="A990">
        <v>0</v>
      </c>
      <c r="B990">
        <v>20436.004583333332</v>
      </c>
      <c r="C990">
        <v>138467.74291666667</v>
      </c>
      <c r="D990" s="1">
        <v>5.71</v>
      </c>
    </row>
    <row r="991" spans="1:4" x14ac:dyDescent="0.25">
      <c r="A991">
        <v>0</v>
      </c>
      <c r="B991">
        <v>25323.481250000001</v>
      </c>
      <c r="C991">
        <v>274119.49722222221</v>
      </c>
      <c r="D991" s="1">
        <v>9.07</v>
      </c>
    </row>
    <row r="992" spans="1:4" x14ac:dyDescent="0.25">
      <c r="A992">
        <v>0</v>
      </c>
      <c r="B992">
        <v>14938.563333333332</v>
      </c>
      <c r="C992">
        <v>246970.92500000002</v>
      </c>
      <c r="D992" s="1">
        <v>7.52</v>
      </c>
    </row>
    <row r="993" spans="1:4" x14ac:dyDescent="0.25">
      <c r="A993">
        <v>0</v>
      </c>
      <c r="B993">
        <v>55818.255555555566</v>
      </c>
      <c r="C993">
        <v>309733.83333333331</v>
      </c>
      <c r="D993" s="1">
        <v>10.55</v>
      </c>
    </row>
    <row r="994" spans="1:4" x14ac:dyDescent="0.25">
      <c r="A994">
        <v>0</v>
      </c>
      <c r="B994">
        <v>66932.775308641969</v>
      </c>
      <c r="C994">
        <v>444178.80000000005</v>
      </c>
      <c r="D994" s="1">
        <v>12.36</v>
      </c>
    </row>
    <row r="995" spans="1:4" x14ac:dyDescent="0.25">
      <c r="A995">
        <v>0</v>
      </c>
      <c r="B995">
        <v>19729.388888888891</v>
      </c>
      <c r="C995">
        <v>313317.03333333338</v>
      </c>
      <c r="D995" s="1">
        <v>9.43</v>
      </c>
    </row>
    <row r="996" spans="1:4" x14ac:dyDescent="0.25">
      <c r="A996">
        <v>0</v>
      </c>
      <c r="B996">
        <v>67623.687037037045</v>
      </c>
      <c r="C996">
        <v>348281.8361111111</v>
      </c>
      <c r="D996" s="1">
        <v>11.77</v>
      </c>
    </row>
    <row r="997" spans="1:4" x14ac:dyDescent="0.25">
      <c r="A997">
        <v>0</v>
      </c>
      <c r="B997">
        <v>40217.491228070176</v>
      </c>
      <c r="C997">
        <v>135073.98026315789</v>
      </c>
      <c r="D997" s="1">
        <v>5.92</v>
      </c>
    </row>
    <row r="998" spans="1:4" x14ac:dyDescent="0.25">
      <c r="A998">
        <v>0</v>
      </c>
      <c r="B998">
        <v>48758.691666666673</v>
      </c>
      <c r="C998">
        <v>231164.1097222222</v>
      </c>
      <c r="D998" s="1">
        <v>8.49</v>
      </c>
    </row>
    <row r="999" spans="1:4" x14ac:dyDescent="0.25">
      <c r="A999">
        <v>0</v>
      </c>
      <c r="B999">
        <v>55627.804166666669</v>
      </c>
      <c r="C999">
        <v>382895.0166666666</v>
      </c>
      <c r="D999" s="1">
        <v>11.71</v>
      </c>
    </row>
    <row r="1000" spans="1:4" x14ac:dyDescent="0.25">
      <c r="A1000">
        <v>0</v>
      </c>
      <c r="B1000">
        <v>39472.670940170938</v>
      </c>
      <c r="C1000">
        <v>365486.97435897432</v>
      </c>
      <c r="D1000" s="1">
        <v>11.24</v>
      </c>
    </row>
    <row r="1001" spans="1:4" x14ac:dyDescent="0.25">
      <c r="A1001">
        <v>0</v>
      </c>
      <c r="B1001">
        <v>28691.126041666666</v>
      </c>
      <c r="C1001">
        <v>316799.84375</v>
      </c>
      <c r="D1001" s="1">
        <v>9.7100000000000009</v>
      </c>
    </row>
    <row r="1002" spans="1:4" x14ac:dyDescent="0.25">
      <c r="A1002">
        <v>0</v>
      </c>
      <c r="B1002">
        <v>28540.68735632184</v>
      </c>
      <c r="C1002">
        <v>317663.84827586205</v>
      </c>
      <c r="D1002" s="1">
        <v>7.53</v>
      </c>
    </row>
    <row r="1003" spans="1:4" x14ac:dyDescent="0.25">
      <c r="A1003">
        <v>0</v>
      </c>
      <c r="B1003">
        <v>9042.3462121212124</v>
      </c>
      <c r="C1003">
        <v>105981.79166666667</v>
      </c>
      <c r="D1003" s="1">
        <v>4.25</v>
      </c>
    </row>
    <row r="1004" spans="1:4" x14ac:dyDescent="0.25">
      <c r="A1004">
        <v>0</v>
      </c>
      <c r="B1004">
        <v>17659.377358490568</v>
      </c>
      <c r="C1004">
        <v>132767.76624737945</v>
      </c>
      <c r="D1004" s="1">
        <v>4.5599999999999996</v>
      </c>
    </row>
    <row r="1005" spans="1:4" x14ac:dyDescent="0.25">
      <c r="A1005">
        <v>0</v>
      </c>
      <c r="B1005">
        <v>65665.616666666669</v>
      </c>
      <c r="C1005">
        <v>414454.55879629636</v>
      </c>
      <c r="D1005" s="1">
        <v>12.51</v>
      </c>
    </row>
    <row r="1006" spans="1:4" x14ac:dyDescent="0.25">
      <c r="A1006">
        <v>0</v>
      </c>
      <c r="B1006">
        <v>40033.180555555555</v>
      </c>
      <c r="C1006">
        <v>188639.78611111114</v>
      </c>
      <c r="D1006" s="1">
        <v>6.59</v>
      </c>
    </row>
    <row r="1007" spans="1:4" x14ac:dyDescent="0.25">
      <c r="A1007">
        <v>0</v>
      </c>
      <c r="B1007">
        <v>40457.817438271602</v>
      </c>
      <c r="C1007">
        <v>148505.82577160493</v>
      </c>
      <c r="D1007" s="1">
        <v>7.63</v>
      </c>
    </row>
    <row r="1008" spans="1:4" x14ac:dyDescent="0.25">
      <c r="A1008">
        <v>0</v>
      </c>
      <c r="B1008">
        <v>55264.279166666667</v>
      </c>
      <c r="C1008">
        <v>424737.34166666662</v>
      </c>
      <c r="D1008" s="1">
        <v>12.52</v>
      </c>
    </row>
    <row r="1009" spans="1:4" x14ac:dyDescent="0.25">
      <c r="A1009">
        <v>0</v>
      </c>
      <c r="B1009">
        <v>191763.21014492752</v>
      </c>
      <c r="C1009">
        <v>264464.61304347828</v>
      </c>
      <c r="D1009" s="1">
        <v>10.89</v>
      </c>
    </row>
    <row r="1010" spans="1:4" x14ac:dyDescent="0.25">
      <c r="A1010">
        <v>0</v>
      </c>
      <c r="B1010">
        <v>8289.4727777777771</v>
      </c>
      <c r="C1010">
        <v>177766.83166666667</v>
      </c>
      <c r="D1010" s="1">
        <v>6.16</v>
      </c>
    </row>
    <row r="1011" spans="1:4" x14ac:dyDescent="0.25">
      <c r="A1011">
        <v>0</v>
      </c>
      <c r="B1011">
        <v>13791.098118279571</v>
      </c>
      <c r="C1011">
        <v>172931.8373655914</v>
      </c>
      <c r="D1011" s="1">
        <v>5.26</v>
      </c>
    </row>
    <row r="1012" spans="1:4" x14ac:dyDescent="0.25">
      <c r="A1012">
        <v>0</v>
      </c>
      <c r="B1012">
        <v>228365.65826651393</v>
      </c>
      <c r="C1012">
        <v>2142123.4486445207</v>
      </c>
      <c r="D1012" s="1">
        <v>25.96</v>
      </c>
    </row>
    <row r="1013" spans="1:4" x14ac:dyDescent="0.25">
      <c r="A1013">
        <v>0</v>
      </c>
      <c r="B1013">
        <v>142298.71711711711</v>
      </c>
      <c r="C1013">
        <v>2365653.2594594597</v>
      </c>
      <c r="D1013" s="1">
        <v>26.78</v>
      </c>
    </row>
    <row r="1014" spans="1:4" x14ac:dyDescent="0.25">
      <c r="A1014">
        <v>0</v>
      </c>
      <c r="B1014">
        <v>81072.935364727615</v>
      </c>
      <c r="C1014">
        <v>1329639.889196676</v>
      </c>
      <c r="D1014" s="1">
        <v>20.61</v>
      </c>
    </row>
    <row r="1015" spans="1:4" x14ac:dyDescent="0.25">
      <c r="A1015">
        <v>0</v>
      </c>
      <c r="B1015">
        <v>242106.57657657657</v>
      </c>
      <c r="C1015">
        <v>331391.64350064349</v>
      </c>
      <c r="D1015" s="1">
        <v>10.95</v>
      </c>
    </row>
    <row r="1016" spans="1:4" x14ac:dyDescent="0.25">
      <c r="A1016">
        <v>0</v>
      </c>
      <c r="B1016">
        <v>290279.75746268657</v>
      </c>
      <c r="C1016">
        <v>729465.4860074626</v>
      </c>
      <c r="D1016" s="1">
        <v>19.97</v>
      </c>
    </row>
    <row r="1017" spans="1:4" x14ac:dyDescent="0.25">
      <c r="A1017">
        <v>0</v>
      </c>
      <c r="B1017">
        <v>155573.01691729322</v>
      </c>
      <c r="C1017">
        <v>1094810.0206766918</v>
      </c>
      <c r="D1017" s="1">
        <v>20.73</v>
      </c>
    </row>
    <row r="1018" spans="1:4" x14ac:dyDescent="0.25">
      <c r="A1018">
        <v>0</v>
      </c>
      <c r="B1018">
        <v>91596.193415637841</v>
      </c>
      <c r="C1018">
        <v>855316.35802469123</v>
      </c>
      <c r="D1018" s="1">
        <v>17.350000000000001</v>
      </c>
    </row>
    <row r="1019" spans="1:4" x14ac:dyDescent="0.25">
      <c r="A1019">
        <v>0</v>
      </c>
      <c r="B1019">
        <v>146426.73518518519</v>
      </c>
      <c r="C1019">
        <v>1855467.7254629631</v>
      </c>
      <c r="D1019" s="1">
        <v>24.64</v>
      </c>
    </row>
    <row r="1020" spans="1:4" x14ac:dyDescent="0.25">
      <c r="A1020">
        <v>0</v>
      </c>
      <c r="B1020">
        <v>88700.170192307691</v>
      </c>
      <c r="C1020">
        <v>727331.73141025624</v>
      </c>
      <c r="D1020" s="1">
        <v>16.62</v>
      </c>
    </row>
    <row r="1021" spans="1:4" x14ac:dyDescent="0.25">
      <c r="A1021">
        <v>0</v>
      </c>
      <c r="B1021">
        <v>36125.571815718162</v>
      </c>
      <c r="C1021">
        <v>463402.95528455282</v>
      </c>
      <c r="D1021" s="1">
        <v>10.26</v>
      </c>
    </row>
    <row r="1022" spans="1:4" x14ac:dyDescent="0.25">
      <c r="A1022">
        <v>0</v>
      </c>
      <c r="B1022">
        <v>32690.620895522388</v>
      </c>
      <c r="C1022">
        <v>6348829.5472636819</v>
      </c>
      <c r="D1022" s="1">
        <v>24.02</v>
      </c>
    </row>
    <row r="1023" spans="1:4" x14ac:dyDescent="0.25">
      <c r="A1023">
        <v>0</v>
      </c>
      <c r="B1023">
        <v>53291.473550031864</v>
      </c>
      <c r="C1023">
        <v>430425.69088591455</v>
      </c>
      <c r="D1023" s="1">
        <v>13.32</v>
      </c>
    </row>
    <row r="1024" spans="1:4" x14ac:dyDescent="0.25">
      <c r="A1024">
        <v>0</v>
      </c>
      <c r="B1024">
        <v>104296.19087301589</v>
      </c>
      <c r="C1024">
        <v>584172.98611111112</v>
      </c>
      <c r="D1024" s="1">
        <v>15.88</v>
      </c>
    </row>
    <row r="1025" spans="1:4" x14ac:dyDescent="0.25">
      <c r="A1025">
        <v>0</v>
      </c>
      <c r="B1025">
        <v>441612.57569974562</v>
      </c>
      <c r="C1025">
        <v>627436.83587786264</v>
      </c>
      <c r="D1025" s="1">
        <v>20.29</v>
      </c>
    </row>
    <row r="1026" spans="1:4" x14ac:dyDescent="0.25">
      <c r="A1026">
        <v>0</v>
      </c>
      <c r="B1026">
        <v>76484.475213675221</v>
      </c>
      <c r="C1026">
        <v>412901.36524216522</v>
      </c>
      <c r="D1026" s="1">
        <v>12.98</v>
      </c>
    </row>
    <row r="1027" spans="1:4" x14ac:dyDescent="0.25">
      <c r="A1027">
        <v>0</v>
      </c>
      <c r="B1027">
        <v>137588.39112903224</v>
      </c>
      <c r="C1027">
        <v>473103.46505376347</v>
      </c>
      <c r="D1027" s="1">
        <v>14.52</v>
      </c>
    </row>
    <row r="1028" spans="1:4" x14ac:dyDescent="0.25">
      <c r="A1028">
        <v>0</v>
      </c>
      <c r="B1028">
        <v>192578.50370370367</v>
      </c>
      <c r="C1028">
        <v>1065242.311111111</v>
      </c>
      <c r="D1028" s="1">
        <v>19.239999999999998</v>
      </c>
    </row>
    <row r="1029" spans="1:4" x14ac:dyDescent="0.25">
      <c r="A1029">
        <v>0</v>
      </c>
      <c r="B1029">
        <v>271570.36138290929</v>
      </c>
      <c r="C1029">
        <v>538110.38095238095</v>
      </c>
      <c r="D1029" s="1">
        <v>18.010000000000002</v>
      </c>
    </row>
    <row r="1030" spans="1:4" x14ac:dyDescent="0.25">
      <c r="A1030">
        <v>0</v>
      </c>
      <c r="B1030">
        <v>105226.10526315791</v>
      </c>
      <c r="C1030">
        <v>482801.43684210529</v>
      </c>
      <c r="D1030" s="1">
        <v>11.28</v>
      </c>
    </row>
    <row r="1031" spans="1:4" x14ac:dyDescent="0.25">
      <c r="A1031">
        <v>0</v>
      </c>
      <c r="B1031">
        <v>110141.41414141415</v>
      </c>
      <c r="C1031">
        <v>505202.02020202018</v>
      </c>
      <c r="D1031" s="1">
        <v>12.04</v>
      </c>
    </row>
    <row r="1032" spans="1:4" x14ac:dyDescent="0.25">
      <c r="A1032">
        <v>0</v>
      </c>
      <c r="B1032">
        <v>225722.80069444445</v>
      </c>
      <c r="C1032">
        <v>1017899.6854166668</v>
      </c>
      <c r="D1032" s="1">
        <v>21.13</v>
      </c>
    </row>
    <row r="1033" spans="1:4" x14ac:dyDescent="0.25">
      <c r="A1033">
        <v>0</v>
      </c>
      <c r="B1033">
        <v>263716.19335511985</v>
      </c>
      <c r="C1033">
        <v>786973.3823529412</v>
      </c>
      <c r="D1033" s="1">
        <v>20.7</v>
      </c>
    </row>
    <row r="1034" spans="1:4" x14ac:dyDescent="0.25">
      <c r="A1034">
        <v>0</v>
      </c>
      <c r="B1034">
        <v>86566.744212962964</v>
      </c>
      <c r="C1034">
        <v>609493.26446759247</v>
      </c>
      <c r="D1034" s="1">
        <v>15.83</v>
      </c>
    </row>
    <row r="1035" spans="1:4" x14ac:dyDescent="0.25">
      <c r="A1035">
        <v>0</v>
      </c>
      <c r="B1035">
        <v>130617.56749015395</v>
      </c>
      <c r="C1035">
        <v>678497.96706050832</v>
      </c>
      <c r="D1035" s="1">
        <v>17.82</v>
      </c>
    </row>
    <row r="1036" spans="1:4" x14ac:dyDescent="0.25">
      <c r="A1036">
        <v>0</v>
      </c>
      <c r="B1036">
        <v>103171.03138888889</v>
      </c>
      <c r="C1036">
        <v>304908.99527777778</v>
      </c>
      <c r="D1036" s="1">
        <v>11.28</v>
      </c>
    </row>
    <row r="1037" spans="1:4" x14ac:dyDescent="0.25">
      <c r="A1037">
        <v>0</v>
      </c>
      <c r="B1037">
        <v>542988.78150633851</v>
      </c>
      <c r="C1037">
        <v>663737.97688292316</v>
      </c>
      <c r="D1037" s="1">
        <v>20.84</v>
      </c>
    </row>
    <row r="1038" spans="1:4" x14ac:dyDescent="0.25">
      <c r="A1038">
        <v>0</v>
      </c>
      <c r="B1038">
        <v>14430.056944444443</v>
      </c>
      <c r="C1038">
        <v>156135.90740740742</v>
      </c>
      <c r="D1038" s="1">
        <v>5.87</v>
      </c>
    </row>
    <row r="1039" spans="1:4" x14ac:dyDescent="0.25">
      <c r="A1039">
        <v>0</v>
      </c>
      <c r="B1039">
        <v>9056.2421124828543</v>
      </c>
      <c r="C1039">
        <v>316107.25486968452</v>
      </c>
      <c r="D1039" s="1">
        <v>7.78</v>
      </c>
    </row>
    <row r="1040" spans="1:4" x14ac:dyDescent="0.25">
      <c r="A1040">
        <v>0</v>
      </c>
      <c r="B1040">
        <v>19347.125</v>
      </c>
      <c r="C1040">
        <v>607410.73055555555</v>
      </c>
      <c r="D1040" s="1">
        <v>10.09</v>
      </c>
    </row>
    <row r="1041" spans="1:4" x14ac:dyDescent="0.25">
      <c r="A1041">
        <v>0</v>
      </c>
      <c r="B1041">
        <v>18686.68611111111</v>
      </c>
      <c r="C1041">
        <v>704555.58425925917</v>
      </c>
      <c r="D1041" s="1">
        <v>14.23</v>
      </c>
    </row>
    <row r="1042" spans="1:4" x14ac:dyDescent="0.25">
      <c r="A1042">
        <v>0</v>
      </c>
      <c r="B1042">
        <v>301160.16944444441</v>
      </c>
      <c r="C1042">
        <v>1392899.7203703702</v>
      </c>
      <c r="D1042" s="1">
        <v>27.21</v>
      </c>
    </row>
    <row r="1043" spans="1:4" x14ac:dyDescent="0.25">
      <c r="A1043">
        <v>0</v>
      </c>
      <c r="B1043">
        <v>49360.601058201049</v>
      </c>
      <c r="C1043">
        <v>356466.6465608466</v>
      </c>
      <c r="D1043" s="1">
        <v>11.19</v>
      </c>
    </row>
    <row r="1044" spans="1:4" x14ac:dyDescent="0.25">
      <c r="A1044">
        <v>0</v>
      </c>
      <c r="B1044">
        <v>154343.95061728396</v>
      </c>
      <c r="C1044">
        <v>702602.2086419753</v>
      </c>
      <c r="D1044" s="1">
        <v>19.39</v>
      </c>
    </row>
    <row r="1045" spans="1:4" x14ac:dyDescent="0.25">
      <c r="A1045">
        <v>0</v>
      </c>
      <c r="B1045">
        <v>60888.470451237263</v>
      </c>
      <c r="C1045">
        <v>205924.67714701602</v>
      </c>
      <c r="D1045" s="1">
        <v>8.19</v>
      </c>
    </row>
    <row r="1046" spans="1:4" x14ac:dyDescent="0.25">
      <c r="A1046">
        <v>0</v>
      </c>
      <c r="B1046">
        <v>68182.438888888879</v>
      </c>
      <c r="C1046">
        <v>389678.54629629635</v>
      </c>
      <c r="D1046" s="1">
        <v>11.8</v>
      </c>
    </row>
    <row r="1047" spans="1:4" x14ac:dyDescent="0.25">
      <c r="A1047">
        <v>0</v>
      </c>
      <c r="B1047">
        <v>94811.701984126994</v>
      </c>
      <c r="C1047">
        <v>321371.30714285717</v>
      </c>
      <c r="D1047" s="1">
        <v>12.32</v>
      </c>
    </row>
    <row r="1048" spans="1:4" x14ac:dyDescent="0.25">
      <c r="A1048">
        <v>0</v>
      </c>
      <c r="B1048">
        <v>87296.035978835978</v>
      </c>
      <c r="C1048">
        <v>441652.99047619052</v>
      </c>
      <c r="D1048" s="1">
        <v>18.21</v>
      </c>
    </row>
    <row r="1049" spans="1:4" x14ac:dyDescent="0.25">
      <c r="A1049">
        <v>0</v>
      </c>
      <c r="B1049">
        <v>60040.850347222215</v>
      </c>
      <c r="C1049">
        <v>486579.40243055555</v>
      </c>
      <c r="D1049" s="1">
        <v>13.29</v>
      </c>
    </row>
    <row r="1050" spans="1:4" x14ac:dyDescent="0.25">
      <c r="A1050">
        <v>0</v>
      </c>
      <c r="B1050">
        <v>35704.424637681157</v>
      </c>
      <c r="C1050">
        <v>167939.72898550724</v>
      </c>
      <c r="D1050" s="1">
        <v>6.84</v>
      </c>
    </row>
    <row r="1051" spans="1:4" x14ac:dyDescent="0.25">
      <c r="A1051">
        <v>0</v>
      </c>
      <c r="B1051">
        <v>45481.625505050506</v>
      </c>
      <c r="C1051">
        <v>271893.66060606064</v>
      </c>
      <c r="D1051" s="1">
        <v>8.89</v>
      </c>
    </row>
    <row r="1052" spans="1:4" x14ac:dyDescent="0.25">
      <c r="A1052">
        <v>0</v>
      </c>
      <c r="B1052">
        <v>62614.626666666671</v>
      </c>
      <c r="C1052">
        <v>486002.81403508765</v>
      </c>
      <c r="D1052" s="1">
        <v>10.81</v>
      </c>
    </row>
    <row r="1053" spans="1:4" x14ac:dyDescent="0.25">
      <c r="A1053">
        <v>0</v>
      </c>
      <c r="B1053">
        <v>69433.333333333328</v>
      </c>
      <c r="C1053">
        <v>537133.80763888883</v>
      </c>
      <c r="D1053" s="1">
        <v>15.51</v>
      </c>
    </row>
    <row r="1054" spans="1:4" x14ac:dyDescent="0.25">
      <c r="A1054">
        <v>0</v>
      </c>
      <c r="B1054">
        <v>141870.64334305152</v>
      </c>
      <c r="C1054">
        <v>496910.02526724973</v>
      </c>
      <c r="D1054" s="1">
        <v>18.079999999999998</v>
      </c>
    </row>
    <row r="1055" spans="1:4" x14ac:dyDescent="0.25">
      <c r="A1055">
        <v>0</v>
      </c>
      <c r="B1055">
        <v>47333.308695652173</v>
      </c>
      <c r="C1055">
        <v>528188.36932367145</v>
      </c>
      <c r="D1055" s="1">
        <v>12.78</v>
      </c>
    </row>
    <row r="1056" spans="1:4" x14ac:dyDescent="0.25">
      <c r="A1056">
        <v>0</v>
      </c>
      <c r="B1056">
        <v>97847.898148148131</v>
      </c>
      <c r="C1056">
        <v>474836.32361111109</v>
      </c>
      <c r="D1056" s="1">
        <v>13.81</v>
      </c>
    </row>
    <row r="1057" spans="1:4" x14ac:dyDescent="0.25">
      <c r="A1057">
        <v>0</v>
      </c>
      <c r="B1057">
        <v>148367.50216450216</v>
      </c>
      <c r="C1057">
        <v>931822.48051948054</v>
      </c>
      <c r="D1057" s="1">
        <v>19.190000000000001</v>
      </c>
    </row>
    <row r="1058" spans="1:4" x14ac:dyDescent="0.25">
      <c r="A1058">
        <v>0</v>
      </c>
      <c r="B1058">
        <v>12702.324747474748</v>
      </c>
      <c r="C1058">
        <v>163712.19141414142</v>
      </c>
      <c r="D1058" s="1">
        <v>6.05</v>
      </c>
    </row>
    <row r="1059" spans="1:4" x14ac:dyDescent="0.25">
      <c r="A1059">
        <v>0</v>
      </c>
      <c r="B1059">
        <v>107891.01388888888</v>
      </c>
      <c r="C1059">
        <v>598348.59</v>
      </c>
      <c r="D1059" s="1">
        <v>13.51</v>
      </c>
    </row>
    <row r="1060" spans="1:4" x14ac:dyDescent="0.25">
      <c r="A1060">
        <v>0</v>
      </c>
      <c r="B1060">
        <v>8748.4983333333348</v>
      </c>
      <c r="C1060">
        <v>151004.34166666665</v>
      </c>
      <c r="D1060" s="1">
        <v>4.55</v>
      </c>
    </row>
    <row r="1061" spans="1:4" x14ac:dyDescent="0.25">
      <c r="A1061">
        <v>0</v>
      </c>
      <c r="B1061">
        <v>22322.601626016258</v>
      </c>
      <c r="C1061">
        <v>189384.58130081301</v>
      </c>
      <c r="D1061" s="1">
        <v>6.6</v>
      </c>
    </row>
    <row r="1062" spans="1:4" x14ac:dyDescent="0.25">
      <c r="A1062">
        <v>0</v>
      </c>
      <c r="B1062">
        <v>13742.055092592593</v>
      </c>
      <c r="C1062">
        <v>328067.78287037037</v>
      </c>
      <c r="D1062" s="1">
        <v>9.7200000000000006</v>
      </c>
    </row>
    <row r="1063" spans="1:4" x14ac:dyDescent="0.25">
      <c r="A1063">
        <v>0</v>
      </c>
      <c r="B1063">
        <v>140035.66388888887</v>
      </c>
      <c r="C1063">
        <v>1053232.8083333333</v>
      </c>
      <c r="D1063" s="1">
        <v>20.59</v>
      </c>
    </row>
    <row r="1064" spans="1:4" x14ac:dyDescent="0.25">
      <c r="A1064">
        <v>0</v>
      </c>
      <c r="B1064">
        <v>27669.75</v>
      </c>
      <c r="C1064">
        <v>349003.25416666665</v>
      </c>
      <c r="D1064" s="1">
        <v>10.09</v>
      </c>
    </row>
    <row r="1065" spans="1:4" x14ac:dyDescent="0.25">
      <c r="A1065">
        <v>0</v>
      </c>
      <c r="B1065">
        <v>90565.422916666677</v>
      </c>
      <c r="C1065">
        <v>731909.5145833334</v>
      </c>
      <c r="D1065" s="1">
        <v>16.29</v>
      </c>
    </row>
    <row r="1066" spans="1:4" x14ac:dyDescent="0.25">
      <c r="A1066">
        <v>0</v>
      </c>
      <c r="B1066">
        <v>126301.04666666665</v>
      </c>
      <c r="C1066">
        <v>375447.58761904761</v>
      </c>
      <c r="D1066" s="1">
        <v>15.28</v>
      </c>
    </row>
    <row r="1067" spans="1:4" x14ac:dyDescent="0.25">
      <c r="A1067">
        <v>0</v>
      </c>
      <c r="B1067">
        <v>27423.782142857144</v>
      </c>
      <c r="C1067">
        <v>505509.99603174604</v>
      </c>
      <c r="D1067" s="1">
        <v>12.35</v>
      </c>
    </row>
    <row r="1068" spans="1:4" x14ac:dyDescent="0.25">
      <c r="A1068">
        <v>0</v>
      </c>
      <c r="B1068">
        <v>33342.797222222223</v>
      </c>
      <c r="C1068">
        <v>130237.87708333333</v>
      </c>
      <c r="D1068" s="1">
        <v>5.19</v>
      </c>
    </row>
    <row r="1069" spans="1:4" x14ac:dyDescent="0.25">
      <c r="A1069">
        <v>0</v>
      </c>
      <c r="B1069">
        <v>54261.734767025082</v>
      </c>
      <c r="C1069">
        <v>697797.52544802858</v>
      </c>
      <c r="D1069" s="1">
        <v>15.33</v>
      </c>
    </row>
    <row r="1070" spans="1:4" x14ac:dyDescent="0.25">
      <c r="A1070">
        <v>0</v>
      </c>
      <c r="B1070">
        <v>69121.431481481486</v>
      </c>
      <c r="C1070">
        <v>420011.60740740737</v>
      </c>
      <c r="D1070" s="1">
        <v>13.06</v>
      </c>
    </row>
    <row r="1071" spans="1:4" x14ac:dyDescent="0.25">
      <c r="A1071">
        <v>0</v>
      </c>
      <c r="B1071">
        <v>27434.233760683757</v>
      </c>
      <c r="C1071">
        <v>590786.30085470085</v>
      </c>
      <c r="D1071" s="1">
        <v>14.06</v>
      </c>
    </row>
    <row r="1072" spans="1:4" x14ac:dyDescent="0.25">
      <c r="A1072">
        <v>0</v>
      </c>
      <c r="B1072">
        <v>105320.75852272728</v>
      </c>
      <c r="C1072">
        <v>1065909.178030303</v>
      </c>
      <c r="D1072" s="1">
        <v>18.8</v>
      </c>
    </row>
    <row r="1073" spans="1:4" x14ac:dyDescent="0.25">
      <c r="A1073">
        <v>0</v>
      </c>
      <c r="B1073">
        <v>46349.627860696513</v>
      </c>
      <c r="C1073">
        <v>170692.76815920399</v>
      </c>
      <c r="D1073" s="1">
        <v>6.88</v>
      </c>
    </row>
    <row r="1074" spans="1:4" x14ac:dyDescent="0.25">
      <c r="A1074">
        <v>0</v>
      </c>
      <c r="B1074">
        <v>17720.825185185186</v>
      </c>
      <c r="C1074">
        <v>105358.57851851852</v>
      </c>
      <c r="D1074" s="1">
        <v>4.3600000000000003</v>
      </c>
    </row>
    <row r="1075" spans="1:4" x14ac:dyDescent="0.25">
      <c r="A1075">
        <v>0</v>
      </c>
      <c r="B1075">
        <v>82049.686626746508</v>
      </c>
      <c r="C1075">
        <v>767014.23652694607</v>
      </c>
      <c r="D1075" s="1">
        <v>16.440000000000001</v>
      </c>
    </row>
    <row r="1076" spans="1:4" x14ac:dyDescent="0.25">
      <c r="A1076">
        <v>0</v>
      </c>
      <c r="B1076">
        <v>8333.0864197530864</v>
      </c>
      <c r="C1076">
        <v>173045.38148148148</v>
      </c>
      <c r="D1076" s="1">
        <v>6.15</v>
      </c>
    </row>
    <row r="1077" spans="1:4" x14ac:dyDescent="0.25">
      <c r="A1077">
        <v>0</v>
      </c>
      <c r="B1077">
        <v>205668.16790123456</v>
      </c>
      <c r="C1077">
        <v>468672.12469135801</v>
      </c>
      <c r="D1077" s="1">
        <v>18.04</v>
      </c>
    </row>
    <row r="1078" spans="1:4" x14ac:dyDescent="0.25">
      <c r="A1078">
        <v>0</v>
      </c>
      <c r="B1078">
        <v>1175.3370577281191</v>
      </c>
      <c r="C1078">
        <v>198845.11731843578</v>
      </c>
      <c r="D1078" s="1">
        <v>5.26</v>
      </c>
    </row>
    <row r="1079" spans="1:4" x14ac:dyDescent="0.25">
      <c r="A1079">
        <v>0</v>
      </c>
      <c r="B1079">
        <v>33874.616666666661</v>
      </c>
      <c r="C1079">
        <v>505794.04419191921</v>
      </c>
      <c r="D1079" s="1">
        <v>12.26</v>
      </c>
    </row>
    <row r="1080" spans="1:4" x14ac:dyDescent="0.25">
      <c r="A1080">
        <v>0</v>
      </c>
      <c r="B1080">
        <v>92833.752596789433</v>
      </c>
      <c r="C1080">
        <v>335312.19735599618</v>
      </c>
      <c r="D1080" s="1">
        <v>14.8</v>
      </c>
    </row>
    <row r="1081" spans="1:4" x14ac:dyDescent="0.25">
      <c r="A1081">
        <v>0</v>
      </c>
      <c r="B1081">
        <v>52446.762500000004</v>
      </c>
      <c r="C1081">
        <v>548161.66111111117</v>
      </c>
      <c r="D1081" s="1">
        <v>13.62</v>
      </c>
    </row>
    <row r="1082" spans="1:4" x14ac:dyDescent="0.25">
      <c r="A1082">
        <v>0</v>
      </c>
      <c r="B1082">
        <v>36785.72834067548</v>
      </c>
      <c r="C1082">
        <v>386612.26901615271</v>
      </c>
      <c r="D1082" s="1">
        <v>11.58</v>
      </c>
    </row>
    <row r="1083" spans="1:4" x14ac:dyDescent="0.25">
      <c r="A1083">
        <v>0</v>
      </c>
      <c r="B1083">
        <v>5985.7101851851839</v>
      </c>
      <c r="C1083">
        <v>71826.498412698405</v>
      </c>
      <c r="D1083" s="1">
        <v>2.98</v>
      </c>
    </row>
    <row r="1084" spans="1:4" x14ac:dyDescent="0.25">
      <c r="A1084">
        <v>0</v>
      </c>
      <c r="B1084">
        <v>72950.314444444448</v>
      </c>
      <c r="C1084">
        <v>779533.74444444443</v>
      </c>
      <c r="D1084" s="1">
        <v>18.8</v>
      </c>
    </row>
    <row r="1085" spans="1:4" x14ac:dyDescent="0.25">
      <c r="A1085">
        <v>0</v>
      </c>
      <c r="B1085">
        <v>18562.875</v>
      </c>
      <c r="C1085">
        <v>190005.5953703704</v>
      </c>
      <c r="D1085" s="1">
        <v>6.76</v>
      </c>
    </row>
    <row r="1086" spans="1:4" x14ac:dyDescent="0.25">
      <c r="A1086">
        <v>0</v>
      </c>
      <c r="B1086">
        <v>55430.938888888886</v>
      </c>
      <c r="C1086">
        <v>366658.11319444445</v>
      </c>
      <c r="D1086" s="1">
        <v>11.48</v>
      </c>
    </row>
    <row r="1087" spans="1:4" x14ac:dyDescent="0.25">
      <c r="A1087">
        <v>0</v>
      </c>
      <c r="B1087">
        <v>52662.131349206349</v>
      </c>
      <c r="C1087">
        <v>331296.03928571427</v>
      </c>
      <c r="D1087" s="1">
        <v>10.68</v>
      </c>
    </row>
    <row r="1088" spans="1:4" x14ac:dyDescent="0.25">
      <c r="A1088">
        <v>0</v>
      </c>
      <c r="B1088">
        <v>17798.333333333332</v>
      </c>
      <c r="C1088">
        <v>125346.28333333333</v>
      </c>
      <c r="D1088" s="1">
        <v>4.97</v>
      </c>
    </row>
    <row r="1089" spans="1:4" x14ac:dyDescent="0.25">
      <c r="A1089">
        <v>0</v>
      </c>
      <c r="B1089">
        <v>19728.78787878788</v>
      </c>
      <c r="C1089">
        <v>322992.9292929293</v>
      </c>
      <c r="D1089" s="1">
        <v>6.93</v>
      </c>
    </row>
    <row r="1090" spans="1:4" x14ac:dyDescent="0.25">
      <c r="A1090">
        <v>0</v>
      </c>
      <c r="B1090">
        <v>8768.9875000000011</v>
      </c>
      <c r="C1090">
        <v>233751.46944444443</v>
      </c>
      <c r="D1090" s="1">
        <v>9.76</v>
      </c>
    </row>
    <row r="1091" spans="1:4" x14ac:dyDescent="0.25">
      <c r="A1091">
        <v>0</v>
      </c>
      <c r="B1091">
        <v>20436.004583333332</v>
      </c>
      <c r="C1091">
        <v>138467.74291666667</v>
      </c>
      <c r="D1091" s="1">
        <v>5.71</v>
      </c>
    </row>
    <row r="1092" spans="1:4" x14ac:dyDescent="0.25">
      <c r="A1092">
        <v>0</v>
      </c>
      <c r="B1092">
        <v>25323.481250000001</v>
      </c>
      <c r="C1092">
        <v>274119.49722222221</v>
      </c>
      <c r="D1092" s="1">
        <v>9.07</v>
      </c>
    </row>
    <row r="1093" spans="1:4" x14ac:dyDescent="0.25">
      <c r="A1093">
        <v>0</v>
      </c>
      <c r="B1093">
        <v>14938.563333333332</v>
      </c>
      <c r="C1093">
        <v>246970.92500000002</v>
      </c>
      <c r="D1093" s="1">
        <v>7.52</v>
      </c>
    </row>
    <row r="1094" spans="1:4" x14ac:dyDescent="0.25">
      <c r="A1094">
        <v>0</v>
      </c>
      <c r="B1094">
        <v>55818.255555555566</v>
      </c>
      <c r="C1094">
        <v>309733.83333333331</v>
      </c>
      <c r="D1094" s="1">
        <v>10.55</v>
      </c>
    </row>
    <row r="1095" spans="1:4" x14ac:dyDescent="0.25">
      <c r="A1095">
        <v>0</v>
      </c>
      <c r="B1095">
        <v>66932.775308641969</v>
      </c>
      <c r="C1095">
        <v>444178.80000000005</v>
      </c>
      <c r="D1095" s="1">
        <v>12.36</v>
      </c>
    </row>
    <row r="1096" spans="1:4" x14ac:dyDescent="0.25">
      <c r="A1096">
        <v>0</v>
      </c>
      <c r="B1096">
        <v>19729.388888888891</v>
      </c>
      <c r="C1096">
        <v>313317.03333333338</v>
      </c>
      <c r="D1096" s="1">
        <v>9.43</v>
      </c>
    </row>
    <row r="1097" spans="1:4" x14ac:dyDescent="0.25">
      <c r="A1097">
        <v>0</v>
      </c>
      <c r="B1097">
        <v>67623.687037037045</v>
      </c>
      <c r="C1097">
        <v>348281.8361111111</v>
      </c>
      <c r="D1097" s="1">
        <v>11.77</v>
      </c>
    </row>
    <row r="1098" spans="1:4" x14ac:dyDescent="0.25">
      <c r="A1098">
        <v>0</v>
      </c>
      <c r="B1098">
        <v>40217.491228070176</v>
      </c>
      <c r="C1098">
        <v>135073.98026315789</v>
      </c>
      <c r="D1098" s="1">
        <v>5.92</v>
      </c>
    </row>
    <row r="1099" spans="1:4" x14ac:dyDescent="0.25">
      <c r="A1099">
        <v>0</v>
      </c>
      <c r="B1099">
        <v>48758.691666666673</v>
      </c>
      <c r="C1099">
        <v>231164.1097222222</v>
      </c>
      <c r="D1099" s="1">
        <v>8.49</v>
      </c>
    </row>
    <row r="1100" spans="1:4" x14ac:dyDescent="0.25">
      <c r="A1100">
        <v>0</v>
      </c>
      <c r="B1100">
        <v>55627.804166666669</v>
      </c>
      <c r="C1100">
        <v>382895.0166666666</v>
      </c>
      <c r="D1100" s="1">
        <v>11.71</v>
      </c>
    </row>
    <row r="1101" spans="1:4" x14ac:dyDescent="0.25">
      <c r="A1101">
        <v>0</v>
      </c>
      <c r="B1101">
        <v>39472.670940170938</v>
      </c>
      <c r="C1101">
        <v>365486.97435897432</v>
      </c>
      <c r="D1101" s="1">
        <v>11.24</v>
      </c>
    </row>
    <row r="1102" spans="1:4" x14ac:dyDescent="0.25">
      <c r="A1102">
        <v>0</v>
      </c>
      <c r="B1102">
        <v>28691.126041666666</v>
      </c>
      <c r="C1102">
        <v>316799.84375</v>
      </c>
      <c r="D1102" s="1">
        <v>9.7100000000000009</v>
      </c>
    </row>
    <row r="1103" spans="1:4" x14ac:dyDescent="0.25">
      <c r="A1103">
        <v>0</v>
      </c>
      <c r="B1103">
        <v>28540.68735632184</v>
      </c>
      <c r="C1103">
        <v>317663.84827586205</v>
      </c>
      <c r="D1103" s="1">
        <v>7.53</v>
      </c>
    </row>
    <row r="1104" spans="1:4" x14ac:dyDescent="0.25">
      <c r="A1104">
        <v>0</v>
      </c>
      <c r="B1104">
        <v>9042.3462121212124</v>
      </c>
      <c r="C1104">
        <v>105981.79166666667</v>
      </c>
      <c r="D1104" s="1">
        <v>4.25</v>
      </c>
    </row>
    <row r="1105" spans="1:4" x14ac:dyDescent="0.25">
      <c r="A1105">
        <v>0</v>
      </c>
      <c r="B1105">
        <v>17659.377358490568</v>
      </c>
      <c r="C1105">
        <v>132767.76624737945</v>
      </c>
      <c r="D1105" s="1">
        <v>4.5599999999999996</v>
      </c>
    </row>
    <row r="1106" spans="1:4" x14ac:dyDescent="0.25">
      <c r="A1106">
        <v>0</v>
      </c>
      <c r="B1106">
        <v>65665.616666666669</v>
      </c>
      <c r="C1106">
        <v>414454.55879629636</v>
      </c>
      <c r="D1106" s="1">
        <v>12.51</v>
      </c>
    </row>
    <row r="1107" spans="1:4" x14ac:dyDescent="0.25">
      <c r="A1107">
        <v>0</v>
      </c>
      <c r="B1107">
        <v>40033.180555555555</v>
      </c>
      <c r="C1107">
        <v>188639.78611111114</v>
      </c>
      <c r="D1107" s="1">
        <v>6.59</v>
      </c>
    </row>
    <row r="1108" spans="1:4" x14ac:dyDescent="0.25">
      <c r="A1108">
        <v>0</v>
      </c>
      <c r="B1108">
        <v>40457.817438271602</v>
      </c>
      <c r="C1108">
        <v>148505.82577160493</v>
      </c>
      <c r="D1108" s="1">
        <v>7.63</v>
      </c>
    </row>
    <row r="1109" spans="1:4" x14ac:dyDescent="0.25">
      <c r="A1109">
        <v>0</v>
      </c>
      <c r="B1109">
        <v>55264.279166666667</v>
      </c>
      <c r="C1109">
        <v>424737.34166666662</v>
      </c>
      <c r="D1109" s="1">
        <v>12.52</v>
      </c>
    </row>
    <row r="1110" spans="1:4" x14ac:dyDescent="0.25">
      <c r="A1110">
        <v>0</v>
      </c>
      <c r="B1110">
        <v>191763.21014492752</v>
      </c>
      <c r="C1110">
        <v>264464.61304347828</v>
      </c>
      <c r="D1110" s="1">
        <v>10.89</v>
      </c>
    </row>
    <row r="1111" spans="1:4" x14ac:dyDescent="0.25">
      <c r="A1111">
        <v>0</v>
      </c>
      <c r="B1111">
        <v>8289.4727777777771</v>
      </c>
      <c r="C1111">
        <v>177766.83166666667</v>
      </c>
      <c r="D1111" s="1">
        <v>6.16</v>
      </c>
    </row>
    <row r="1112" spans="1:4" x14ac:dyDescent="0.25">
      <c r="A1112">
        <v>0</v>
      </c>
      <c r="B1112">
        <v>13791.098118279571</v>
      </c>
      <c r="C1112">
        <v>172931.8373655914</v>
      </c>
      <c r="D1112" s="1">
        <v>5.26</v>
      </c>
    </row>
    <row r="1113" spans="1:4" x14ac:dyDescent="0.25">
      <c r="A1113">
        <v>0</v>
      </c>
      <c r="B1113">
        <v>228365.65826651393</v>
      </c>
      <c r="C1113">
        <v>2142123.4486445207</v>
      </c>
      <c r="D1113" s="1">
        <v>25.96</v>
      </c>
    </row>
    <row r="1114" spans="1:4" x14ac:dyDescent="0.25">
      <c r="A1114">
        <v>0</v>
      </c>
      <c r="B1114">
        <v>142298.71711711711</v>
      </c>
      <c r="C1114">
        <v>2365653.2594594597</v>
      </c>
      <c r="D1114" s="1">
        <v>26.78</v>
      </c>
    </row>
    <row r="1115" spans="1:4" x14ac:dyDescent="0.25">
      <c r="A1115">
        <v>0</v>
      </c>
      <c r="B1115">
        <v>81072.935364727615</v>
      </c>
      <c r="C1115">
        <v>1329639.889196676</v>
      </c>
      <c r="D1115" s="1">
        <v>20.61</v>
      </c>
    </row>
    <row r="1116" spans="1:4" x14ac:dyDescent="0.25">
      <c r="A1116">
        <v>0</v>
      </c>
      <c r="B1116">
        <v>242106.57657657657</v>
      </c>
      <c r="C1116">
        <v>331391.64350064349</v>
      </c>
      <c r="D1116" s="1">
        <v>10.95</v>
      </c>
    </row>
    <row r="1117" spans="1:4" x14ac:dyDescent="0.25">
      <c r="A1117">
        <v>0</v>
      </c>
      <c r="B1117">
        <v>290279.75746268657</v>
      </c>
      <c r="C1117">
        <v>729465.4860074626</v>
      </c>
      <c r="D1117" s="1">
        <v>19.97</v>
      </c>
    </row>
    <row r="1118" spans="1:4" x14ac:dyDescent="0.25">
      <c r="A1118">
        <v>0</v>
      </c>
      <c r="B1118">
        <v>155573.01691729322</v>
      </c>
      <c r="C1118">
        <v>1094810.0206766918</v>
      </c>
      <c r="D1118" s="1">
        <v>20.73</v>
      </c>
    </row>
    <row r="1119" spans="1:4" x14ac:dyDescent="0.25">
      <c r="A1119">
        <v>0</v>
      </c>
      <c r="B1119">
        <v>91596.193415637841</v>
      </c>
      <c r="C1119">
        <v>855316.35802469123</v>
      </c>
      <c r="D1119" s="1">
        <v>17.350000000000001</v>
      </c>
    </row>
    <row r="1120" spans="1:4" x14ac:dyDescent="0.25">
      <c r="A1120">
        <v>0</v>
      </c>
      <c r="B1120">
        <v>146426.73518518519</v>
      </c>
      <c r="C1120">
        <v>1855467.7254629631</v>
      </c>
      <c r="D1120" s="1">
        <v>24.64</v>
      </c>
    </row>
    <row r="1121" spans="1:4" x14ac:dyDescent="0.25">
      <c r="A1121">
        <v>0</v>
      </c>
      <c r="B1121">
        <v>88700.170192307691</v>
      </c>
      <c r="C1121">
        <v>727331.73141025624</v>
      </c>
      <c r="D1121" s="1">
        <v>16.62</v>
      </c>
    </row>
    <row r="1122" spans="1:4" x14ac:dyDescent="0.25">
      <c r="A1122">
        <v>0</v>
      </c>
      <c r="B1122">
        <v>36125.571815718162</v>
      </c>
      <c r="C1122">
        <v>463402.95528455282</v>
      </c>
      <c r="D1122" s="1">
        <v>10.26</v>
      </c>
    </row>
    <row r="1123" spans="1:4" x14ac:dyDescent="0.25">
      <c r="A1123">
        <v>0</v>
      </c>
      <c r="B1123">
        <v>32690.620895522388</v>
      </c>
      <c r="C1123">
        <v>6348829.5472636819</v>
      </c>
      <c r="D1123" s="1">
        <v>24.02</v>
      </c>
    </row>
    <row r="1124" spans="1:4" x14ac:dyDescent="0.25">
      <c r="A1124">
        <v>0</v>
      </c>
      <c r="B1124">
        <v>53291.473550031864</v>
      </c>
      <c r="C1124">
        <v>430425.69088591455</v>
      </c>
      <c r="D1124" s="1">
        <v>13.32</v>
      </c>
    </row>
    <row r="1125" spans="1:4" x14ac:dyDescent="0.25">
      <c r="A1125">
        <v>0</v>
      </c>
      <c r="B1125">
        <v>104296.19087301589</v>
      </c>
      <c r="C1125">
        <v>584172.98611111112</v>
      </c>
      <c r="D1125" s="1">
        <v>15.88</v>
      </c>
    </row>
    <row r="1126" spans="1:4" x14ac:dyDescent="0.25">
      <c r="A1126">
        <v>0</v>
      </c>
      <c r="B1126">
        <v>441612.57569974562</v>
      </c>
      <c r="C1126">
        <v>627436.83587786264</v>
      </c>
      <c r="D1126" s="1">
        <v>20.29</v>
      </c>
    </row>
    <row r="1127" spans="1:4" x14ac:dyDescent="0.25">
      <c r="A1127">
        <v>0</v>
      </c>
      <c r="B1127">
        <v>76484.475213675221</v>
      </c>
      <c r="C1127">
        <v>412901.36524216522</v>
      </c>
      <c r="D1127" s="1">
        <v>12.98</v>
      </c>
    </row>
    <row r="1128" spans="1:4" x14ac:dyDescent="0.25">
      <c r="A1128">
        <v>0</v>
      </c>
      <c r="B1128">
        <v>137588.39112903224</v>
      </c>
      <c r="C1128">
        <v>473103.46505376347</v>
      </c>
      <c r="D1128" s="1">
        <v>14.52</v>
      </c>
    </row>
    <row r="1129" spans="1:4" x14ac:dyDescent="0.25">
      <c r="A1129">
        <v>0</v>
      </c>
      <c r="B1129">
        <v>192578.50370370367</v>
      </c>
      <c r="C1129">
        <v>1065242.311111111</v>
      </c>
      <c r="D1129" s="1">
        <v>19.239999999999998</v>
      </c>
    </row>
    <row r="1130" spans="1:4" x14ac:dyDescent="0.25">
      <c r="A1130">
        <v>0</v>
      </c>
      <c r="B1130">
        <v>271570.36138290929</v>
      </c>
      <c r="C1130">
        <v>538110.38095238095</v>
      </c>
      <c r="D1130" s="1">
        <v>18.010000000000002</v>
      </c>
    </row>
    <row r="1131" spans="1:4" x14ac:dyDescent="0.25">
      <c r="A1131">
        <v>0</v>
      </c>
      <c r="B1131">
        <v>105226.10526315791</v>
      </c>
      <c r="C1131">
        <v>482801.43684210529</v>
      </c>
      <c r="D1131" s="1">
        <v>11.28</v>
      </c>
    </row>
    <row r="1132" spans="1:4" x14ac:dyDescent="0.25">
      <c r="A1132">
        <v>0</v>
      </c>
      <c r="B1132">
        <v>110141.41414141415</v>
      </c>
      <c r="C1132">
        <v>505202.02020202018</v>
      </c>
      <c r="D1132" s="1">
        <v>12.04</v>
      </c>
    </row>
    <row r="1133" spans="1:4" x14ac:dyDescent="0.25">
      <c r="A1133">
        <v>0</v>
      </c>
      <c r="B1133">
        <v>225722.80069444445</v>
      </c>
      <c r="C1133">
        <v>1017899.6854166668</v>
      </c>
      <c r="D1133" s="1">
        <v>21.13</v>
      </c>
    </row>
    <row r="1134" spans="1:4" x14ac:dyDescent="0.25">
      <c r="A1134">
        <v>0</v>
      </c>
      <c r="B1134">
        <v>263716.19335511985</v>
      </c>
      <c r="C1134">
        <v>786973.3823529412</v>
      </c>
      <c r="D1134" s="1">
        <v>20.7</v>
      </c>
    </row>
    <row r="1135" spans="1:4" x14ac:dyDescent="0.25">
      <c r="A1135">
        <v>0</v>
      </c>
      <c r="B1135">
        <v>86566.744212962964</v>
      </c>
      <c r="C1135">
        <v>609493.26446759247</v>
      </c>
      <c r="D1135" s="1">
        <v>15.83</v>
      </c>
    </row>
    <row r="1136" spans="1:4" x14ac:dyDescent="0.25">
      <c r="A1136">
        <v>0</v>
      </c>
      <c r="B1136">
        <v>130617.56749015395</v>
      </c>
      <c r="C1136">
        <v>678497.96706050832</v>
      </c>
      <c r="D1136" s="1">
        <v>17.82</v>
      </c>
    </row>
    <row r="1137" spans="1:4" x14ac:dyDescent="0.25">
      <c r="A1137">
        <v>0</v>
      </c>
      <c r="B1137">
        <v>103171.03138888889</v>
      </c>
      <c r="C1137">
        <v>304908.99527777778</v>
      </c>
      <c r="D1137" s="1">
        <v>11.28</v>
      </c>
    </row>
    <row r="1138" spans="1:4" x14ac:dyDescent="0.25">
      <c r="A1138">
        <v>0</v>
      </c>
      <c r="B1138">
        <v>542988.78150633851</v>
      </c>
      <c r="C1138">
        <v>663737.97688292316</v>
      </c>
      <c r="D1138" s="1">
        <v>20.84</v>
      </c>
    </row>
    <row r="1139" spans="1:4" x14ac:dyDescent="0.25">
      <c r="A1139">
        <v>0</v>
      </c>
      <c r="B1139">
        <v>14430.056944444443</v>
      </c>
      <c r="C1139">
        <v>156135.90740740742</v>
      </c>
      <c r="D1139" s="1">
        <v>5.87</v>
      </c>
    </row>
    <row r="1140" spans="1:4" x14ac:dyDescent="0.25">
      <c r="A1140">
        <v>0</v>
      </c>
      <c r="B1140">
        <v>9056.2421124828543</v>
      </c>
      <c r="C1140">
        <v>316107.25486968452</v>
      </c>
      <c r="D1140" s="1">
        <v>7.78</v>
      </c>
    </row>
    <row r="1141" spans="1:4" x14ac:dyDescent="0.25">
      <c r="A1141">
        <v>0</v>
      </c>
      <c r="B1141">
        <v>19347.125</v>
      </c>
      <c r="C1141">
        <v>607410.73055555555</v>
      </c>
      <c r="D1141" s="1">
        <v>10.09</v>
      </c>
    </row>
    <row r="1142" spans="1:4" x14ac:dyDescent="0.25">
      <c r="A1142">
        <v>0</v>
      </c>
      <c r="B1142">
        <v>18686.68611111111</v>
      </c>
      <c r="C1142">
        <v>704555.58425925917</v>
      </c>
      <c r="D1142" s="1">
        <v>14.23</v>
      </c>
    </row>
    <row r="1143" spans="1:4" x14ac:dyDescent="0.25">
      <c r="A1143">
        <v>0</v>
      </c>
      <c r="B1143">
        <v>301160.16944444441</v>
      </c>
      <c r="C1143">
        <v>1392899.7203703702</v>
      </c>
      <c r="D1143" s="1">
        <v>27.21</v>
      </c>
    </row>
    <row r="1144" spans="1:4" x14ac:dyDescent="0.25">
      <c r="A1144">
        <v>0</v>
      </c>
      <c r="B1144">
        <v>49360.601058201049</v>
      </c>
      <c r="C1144">
        <v>356466.6465608466</v>
      </c>
      <c r="D1144" s="1">
        <v>11.19</v>
      </c>
    </row>
    <row r="1145" spans="1:4" x14ac:dyDescent="0.25">
      <c r="A1145">
        <v>0</v>
      </c>
      <c r="B1145">
        <v>154343.95061728396</v>
      </c>
      <c r="C1145">
        <v>702602.2086419753</v>
      </c>
      <c r="D1145" s="1">
        <v>19.39</v>
      </c>
    </row>
    <row r="1146" spans="1:4" x14ac:dyDescent="0.25">
      <c r="A1146">
        <v>0</v>
      </c>
      <c r="B1146">
        <v>60888.470451237263</v>
      </c>
      <c r="C1146">
        <v>205924.67714701602</v>
      </c>
      <c r="D1146" s="1">
        <v>8.19</v>
      </c>
    </row>
    <row r="1147" spans="1:4" x14ac:dyDescent="0.25">
      <c r="A1147">
        <v>0</v>
      </c>
      <c r="B1147">
        <v>68182.438888888879</v>
      </c>
      <c r="C1147">
        <v>389678.54629629635</v>
      </c>
      <c r="D1147" s="1">
        <v>11.8</v>
      </c>
    </row>
    <row r="1148" spans="1:4" x14ac:dyDescent="0.25">
      <c r="A1148">
        <v>0</v>
      </c>
      <c r="B1148">
        <v>94811.701984126994</v>
      </c>
      <c r="C1148">
        <v>321371.30714285717</v>
      </c>
      <c r="D1148" s="1">
        <v>12.32</v>
      </c>
    </row>
    <row r="1149" spans="1:4" x14ac:dyDescent="0.25">
      <c r="A1149">
        <v>0</v>
      </c>
      <c r="B1149">
        <v>87296.035978835978</v>
      </c>
      <c r="C1149">
        <v>441652.99047619052</v>
      </c>
      <c r="D1149" s="1">
        <v>18.21</v>
      </c>
    </row>
    <row r="1150" spans="1:4" x14ac:dyDescent="0.25">
      <c r="A1150">
        <v>0</v>
      </c>
      <c r="B1150">
        <v>60040.850347222215</v>
      </c>
      <c r="C1150">
        <v>486579.40243055555</v>
      </c>
      <c r="D1150" s="1">
        <v>13.29</v>
      </c>
    </row>
    <row r="1151" spans="1:4" x14ac:dyDescent="0.25">
      <c r="A1151">
        <v>0</v>
      </c>
      <c r="B1151">
        <v>35704.424637681157</v>
      </c>
      <c r="C1151">
        <v>167939.72898550724</v>
      </c>
      <c r="D1151" s="1">
        <v>6.84</v>
      </c>
    </row>
    <row r="1152" spans="1:4" x14ac:dyDescent="0.25">
      <c r="A1152">
        <v>0</v>
      </c>
      <c r="B1152">
        <v>45481.625505050506</v>
      </c>
      <c r="C1152">
        <v>271893.66060606064</v>
      </c>
      <c r="D1152" s="1">
        <v>8.89</v>
      </c>
    </row>
    <row r="1153" spans="1:4" x14ac:dyDescent="0.25">
      <c r="A1153">
        <v>0</v>
      </c>
      <c r="B1153">
        <v>62614.626666666671</v>
      </c>
      <c r="C1153">
        <v>486002.81403508765</v>
      </c>
      <c r="D1153" s="1">
        <v>10.81</v>
      </c>
    </row>
    <row r="1154" spans="1:4" x14ac:dyDescent="0.25">
      <c r="A1154">
        <v>0</v>
      </c>
      <c r="B1154">
        <v>69433.333333333328</v>
      </c>
      <c r="C1154">
        <v>537133.80763888883</v>
      </c>
      <c r="D1154" s="1">
        <v>15.51</v>
      </c>
    </row>
    <row r="1155" spans="1:4" x14ac:dyDescent="0.25">
      <c r="A1155">
        <v>0</v>
      </c>
      <c r="B1155">
        <v>141870.64334305152</v>
      </c>
      <c r="C1155">
        <v>496910.02526724973</v>
      </c>
      <c r="D1155" s="1">
        <v>18.079999999999998</v>
      </c>
    </row>
    <row r="1156" spans="1:4" x14ac:dyDescent="0.25">
      <c r="A1156">
        <v>0</v>
      </c>
      <c r="B1156">
        <v>47333.308695652173</v>
      </c>
      <c r="C1156">
        <v>528188.36932367145</v>
      </c>
      <c r="D1156" s="1">
        <v>12.78</v>
      </c>
    </row>
    <row r="1157" spans="1:4" x14ac:dyDescent="0.25">
      <c r="A1157">
        <v>0</v>
      </c>
      <c r="B1157">
        <v>97847.898148148131</v>
      </c>
      <c r="C1157">
        <v>474836.32361111109</v>
      </c>
      <c r="D1157" s="1">
        <v>13.81</v>
      </c>
    </row>
    <row r="1158" spans="1:4" x14ac:dyDescent="0.25">
      <c r="A1158">
        <v>0</v>
      </c>
      <c r="B1158">
        <v>148367.50216450216</v>
      </c>
      <c r="C1158">
        <v>931822.48051948054</v>
      </c>
      <c r="D1158" s="1">
        <v>19.190000000000001</v>
      </c>
    </row>
    <row r="1159" spans="1:4" x14ac:dyDescent="0.25">
      <c r="A1159">
        <v>0</v>
      </c>
      <c r="B1159">
        <v>12702.324747474748</v>
      </c>
      <c r="C1159">
        <v>163712.19141414142</v>
      </c>
      <c r="D1159" s="1">
        <v>6.05</v>
      </c>
    </row>
    <row r="1160" spans="1:4" x14ac:dyDescent="0.25">
      <c r="A1160">
        <v>0</v>
      </c>
      <c r="B1160">
        <v>107891.01388888888</v>
      </c>
      <c r="C1160">
        <v>598348.59</v>
      </c>
      <c r="D1160" s="1">
        <v>13.51</v>
      </c>
    </row>
    <row r="1161" spans="1:4" x14ac:dyDescent="0.25">
      <c r="A1161">
        <v>0</v>
      </c>
      <c r="B1161">
        <v>8748.4983333333348</v>
      </c>
      <c r="C1161">
        <v>151004.34166666665</v>
      </c>
      <c r="D1161" s="1">
        <v>4.55</v>
      </c>
    </row>
    <row r="1162" spans="1:4" x14ac:dyDescent="0.25">
      <c r="A1162">
        <v>0</v>
      </c>
      <c r="B1162">
        <v>22322.601626016258</v>
      </c>
      <c r="C1162">
        <v>189384.58130081301</v>
      </c>
      <c r="D1162" s="1">
        <v>6.6</v>
      </c>
    </row>
    <row r="1163" spans="1:4" x14ac:dyDescent="0.25">
      <c r="A1163">
        <v>0</v>
      </c>
      <c r="B1163">
        <v>13742.055092592593</v>
      </c>
      <c r="C1163">
        <v>328067.78287037037</v>
      </c>
      <c r="D1163" s="1">
        <v>9.7200000000000006</v>
      </c>
    </row>
    <row r="1164" spans="1:4" x14ac:dyDescent="0.25">
      <c r="A1164">
        <v>0</v>
      </c>
      <c r="B1164">
        <v>140035.66388888887</v>
      </c>
      <c r="C1164">
        <v>1053232.8083333333</v>
      </c>
      <c r="D1164" s="1">
        <v>20.59</v>
      </c>
    </row>
    <row r="1165" spans="1:4" x14ac:dyDescent="0.25">
      <c r="A1165">
        <v>0</v>
      </c>
      <c r="B1165">
        <v>27669.75</v>
      </c>
      <c r="C1165">
        <v>349003.25416666665</v>
      </c>
      <c r="D1165" s="1">
        <v>10.09</v>
      </c>
    </row>
    <row r="1166" spans="1:4" x14ac:dyDescent="0.25">
      <c r="A1166">
        <v>0</v>
      </c>
      <c r="B1166">
        <v>90565.422916666677</v>
      </c>
      <c r="C1166">
        <v>731909.5145833334</v>
      </c>
      <c r="D1166" s="1">
        <v>16.29</v>
      </c>
    </row>
    <row r="1167" spans="1:4" x14ac:dyDescent="0.25">
      <c r="A1167">
        <v>0</v>
      </c>
      <c r="B1167">
        <v>126301.04666666665</v>
      </c>
      <c r="C1167">
        <v>375447.58761904761</v>
      </c>
      <c r="D1167" s="1">
        <v>15.28</v>
      </c>
    </row>
    <row r="1168" spans="1:4" x14ac:dyDescent="0.25">
      <c r="A1168">
        <v>0</v>
      </c>
      <c r="B1168">
        <v>27423.782142857144</v>
      </c>
      <c r="C1168">
        <v>505509.99603174604</v>
      </c>
      <c r="D1168" s="1">
        <v>12.35</v>
      </c>
    </row>
    <row r="1169" spans="1:4" x14ac:dyDescent="0.25">
      <c r="A1169">
        <v>0</v>
      </c>
      <c r="B1169">
        <v>33342.797222222223</v>
      </c>
      <c r="C1169">
        <v>130237.87708333333</v>
      </c>
      <c r="D1169" s="1">
        <v>5.19</v>
      </c>
    </row>
    <row r="1170" spans="1:4" x14ac:dyDescent="0.25">
      <c r="A1170">
        <v>0</v>
      </c>
      <c r="B1170">
        <v>54261.734767025082</v>
      </c>
      <c r="C1170">
        <v>697797.52544802858</v>
      </c>
      <c r="D1170" s="1">
        <v>15.33</v>
      </c>
    </row>
    <row r="1171" spans="1:4" x14ac:dyDescent="0.25">
      <c r="A1171">
        <v>0</v>
      </c>
      <c r="B1171">
        <v>69121.431481481486</v>
      </c>
      <c r="C1171">
        <v>420011.60740740737</v>
      </c>
      <c r="D1171" s="1">
        <v>13.06</v>
      </c>
    </row>
    <row r="1172" spans="1:4" x14ac:dyDescent="0.25">
      <c r="A1172">
        <v>0</v>
      </c>
      <c r="B1172">
        <v>27434.233760683757</v>
      </c>
      <c r="C1172">
        <v>590786.30085470085</v>
      </c>
      <c r="D1172" s="1">
        <v>14.06</v>
      </c>
    </row>
    <row r="1173" spans="1:4" x14ac:dyDescent="0.25">
      <c r="A1173">
        <v>0</v>
      </c>
      <c r="B1173">
        <v>105320.75852272728</v>
      </c>
      <c r="C1173">
        <v>1065909.178030303</v>
      </c>
      <c r="D1173" s="1">
        <v>18.8</v>
      </c>
    </row>
    <row r="1174" spans="1:4" x14ac:dyDescent="0.25">
      <c r="A1174">
        <v>0</v>
      </c>
      <c r="B1174">
        <v>46349.627860696513</v>
      </c>
      <c r="C1174">
        <v>170692.76815920399</v>
      </c>
      <c r="D1174" s="1">
        <v>6.88</v>
      </c>
    </row>
    <row r="1175" spans="1:4" x14ac:dyDescent="0.25">
      <c r="A1175">
        <v>0</v>
      </c>
      <c r="B1175">
        <v>17720.825185185186</v>
      </c>
      <c r="C1175">
        <v>105358.57851851852</v>
      </c>
      <c r="D1175" s="1">
        <v>4.3600000000000003</v>
      </c>
    </row>
    <row r="1176" spans="1:4" x14ac:dyDescent="0.25">
      <c r="A1176">
        <v>0</v>
      </c>
      <c r="B1176">
        <v>82049.686626746508</v>
      </c>
      <c r="C1176">
        <v>767014.23652694607</v>
      </c>
      <c r="D1176" s="1">
        <v>16.440000000000001</v>
      </c>
    </row>
    <row r="1177" spans="1:4" x14ac:dyDescent="0.25">
      <c r="A1177">
        <v>0</v>
      </c>
      <c r="B1177">
        <v>8333.0864197530864</v>
      </c>
      <c r="C1177">
        <v>173045.38148148148</v>
      </c>
      <c r="D1177" s="1">
        <v>6.15</v>
      </c>
    </row>
    <row r="1178" spans="1:4" x14ac:dyDescent="0.25">
      <c r="A1178">
        <v>0</v>
      </c>
      <c r="B1178">
        <v>205668.16790123456</v>
      </c>
      <c r="C1178">
        <v>468672.12469135801</v>
      </c>
      <c r="D1178" s="1">
        <v>18.04</v>
      </c>
    </row>
    <row r="1179" spans="1:4" x14ac:dyDescent="0.25">
      <c r="A1179">
        <v>0</v>
      </c>
      <c r="B1179">
        <v>1175.3370577281191</v>
      </c>
      <c r="C1179">
        <v>198845.11731843578</v>
      </c>
      <c r="D1179" s="1">
        <v>5.26</v>
      </c>
    </row>
    <row r="1180" spans="1:4" x14ac:dyDescent="0.25">
      <c r="A1180">
        <v>0</v>
      </c>
      <c r="B1180">
        <v>33874.616666666661</v>
      </c>
      <c r="C1180">
        <v>505794.04419191921</v>
      </c>
      <c r="D1180" s="1">
        <v>12.26</v>
      </c>
    </row>
    <row r="1181" spans="1:4" x14ac:dyDescent="0.25">
      <c r="A1181">
        <v>0</v>
      </c>
      <c r="B1181">
        <v>92833.752596789433</v>
      </c>
      <c r="C1181">
        <v>335312.19735599618</v>
      </c>
      <c r="D1181" s="1">
        <v>14.8</v>
      </c>
    </row>
    <row r="1182" spans="1:4" x14ac:dyDescent="0.25">
      <c r="A1182">
        <v>0</v>
      </c>
      <c r="B1182">
        <v>52446.762500000004</v>
      </c>
      <c r="C1182">
        <v>548161.66111111117</v>
      </c>
      <c r="D1182" s="1">
        <v>13.62</v>
      </c>
    </row>
    <row r="1183" spans="1:4" x14ac:dyDescent="0.25">
      <c r="A1183">
        <v>0</v>
      </c>
      <c r="B1183">
        <v>36785.72834067548</v>
      </c>
      <c r="C1183">
        <v>386612.26901615271</v>
      </c>
      <c r="D1183" s="1">
        <v>11.58</v>
      </c>
    </row>
    <row r="1184" spans="1:4" x14ac:dyDescent="0.25">
      <c r="A1184">
        <v>0</v>
      </c>
      <c r="B1184">
        <v>5985.7101851851839</v>
      </c>
      <c r="C1184">
        <v>71826.498412698405</v>
      </c>
      <c r="D1184" s="1">
        <v>2.98</v>
      </c>
    </row>
    <row r="1185" spans="1:4" x14ac:dyDescent="0.25">
      <c r="A1185">
        <v>0</v>
      </c>
      <c r="B1185">
        <v>72950.314444444448</v>
      </c>
      <c r="C1185">
        <v>779533.74444444443</v>
      </c>
      <c r="D1185" s="1">
        <v>18.8</v>
      </c>
    </row>
    <row r="1186" spans="1:4" x14ac:dyDescent="0.25">
      <c r="A1186">
        <v>0</v>
      </c>
      <c r="B1186">
        <v>18562.875</v>
      </c>
      <c r="C1186">
        <v>190005.5953703704</v>
      </c>
      <c r="D1186" s="1">
        <v>6.76</v>
      </c>
    </row>
    <row r="1187" spans="1:4" x14ac:dyDescent="0.25">
      <c r="A1187">
        <v>0</v>
      </c>
      <c r="B1187">
        <v>55430.938888888886</v>
      </c>
      <c r="C1187">
        <v>366658.11319444445</v>
      </c>
      <c r="D1187" s="1">
        <v>11.48</v>
      </c>
    </row>
    <row r="1188" spans="1:4" x14ac:dyDescent="0.25">
      <c r="A1188">
        <v>0</v>
      </c>
      <c r="B1188">
        <v>52662.131349206349</v>
      </c>
      <c r="C1188">
        <v>331296.03928571427</v>
      </c>
      <c r="D1188" s="1">
        <v>10.68</v>
      </c>
    </row>
    <row r="1189" spans="1:4" x14ac:dyDescent="0.25">
      <c r="A1189">
        <v>0</v>
      </c>
      <c r="B1189">
        <v>17798.333333333332</v>
      </c>
      <c r="C1189">
        <v>125346.28333333333</v>
      </c>
      <c r="D1189" s="1">
        <v>4.97</v>
      </c>
    </row>
    <row r="1190" spans="1:4" x14ac:dyDescent="0.25">
      <c r="A1190">
        <v>0</v>
      </c>
      <c r="B1190">
        <v>19728.78787878788</v>
      </c>
      <c r="C1190">
        <v>322992.9292929293</v>
      </c>
      <c r="D1190" s="1">
        <v>6.93</v>
      </c>
    </row>
    <row r="1191" spans="1:4" x14ac:dyDescent="0.25">
      <c r="A1191">
        <v>0</v>
      </c>
      <c r="B1191">
        <v>8768.9875000000011</v>
      </c>
      <c r="C1191">
        <v>233751.46944444443</v>
      </c>
      <c r="D1191" s="1">
        <v>9.76</v>
      </c>
    </row>
    <row r="1192" spans="1:4" x14ac:dyDescent="0.25">
      <c r="A1192">
        <v>0</v>
      </c>
      <c r="B1192">
        <v>20436.004583333332</v>
      </c>
      <c r="C1192">
        <v>138467.74291666667</v>
      </c>
      <c r="D1192" s="1">
        <v>5.71</v>
      </c>
    </row>
    <row r="1193" spans="1:4" x14ac:dyDescent="0.25">
      <c r="A1193">
        <v>0</v>
      </c>
      <c r="B1193">
        <v>25323.481250000001</v>
      </c>
      <c r="C1193">
        <v>274119.49722222221</v>
      </c>
      <c r="D1193" s="1">
        <v>9.07</v>
      </c>
    </row>
    <row r="1194" spans="1:4" x14ac:dyDescent="0.25">
      <c r="A1194">
        <v>0</v>
      </c>
      <c r="B1194">
        <v>14938.563333333332</v>
      </c>
      <c r="C1194">
        <v>246970.92500000002</v>
      </c>
      <c r="D1194" s="1">
        <v>7.52</v>
      </c>
    </row>
    <row r="1195" spans="1:4" x14ac:dyDescent="0.25">
      <c r="A1195">
        <v>0</v>
      </c>
      <c r="B1195">
        <v>55818.255555555566</v>
      </c>
      <c r="C1195">
        <v>309733.83333333331</v>
      </c>
      <c r="D1195" s="1">
        <v>10.55</v>
      </c>
    </row>
    <row r="1196" spans="1:4" x14ac:dyDescent="0.25">
      <c r="A1196">
        <v>0</v>
      </c>
      <c r="B1196">
        <v>66932.775308641969</v>
      </c>
      <c r="C1196">
        <v>444178.80000000005</v>
      </c>
      <c r="D1196" s="1">
        <v>12.36</v>
      </c>
    </row>
    <row r="1197" spans="1:4" x14ac:dyDescent="0.25">
      <c r="A1197">
        <v>0</v>
      </c>
      <c r="B1197">
        <v>19729.388888888891</v>
      </c>
      <c r="C1197">
        <v>313317.03333333338</v>
      </c>
      <c r="D1197" s="1">
        <v>9.43</v>
      </c>
    </row>
    <row r="1198" spans="1:4" x14ac:dyDescent="0.25">
      <c r="A1198">
        <v>0</v>
      </c>
      <c r="B1198">
        <v>67623.687037037045</v>
      </c>
      <c r="C1198">
        <v>348281.8361111111</v>
      </c>
      <c r="D1198" s="1">
        <v>11.77</v>
      </c>
    </row>
    <row r="1199" spans="1:4" x14ac:dyDescent="0.25">
      <c r="A1199">
        <v>0</v>
      </c>
      <c r="B1199">
        <v>40217.491228070176</v>
      </c>
      <c r="C1199">
        <v>135073.98026315789</v>
      </c>
      <c r="D1199" s="1">
        <v>5.92</v>
      </c>
    </row>
    <row r="1200" spans="1:4" x14ac:dyDescent="0.25">
      <c r="A1200">
        <v>0</v>
      </c>
      <c r="B1200">
        <v>48758.691666666673</v>
      </c>
      <c r="C1200">
        <v>231164.1097222222</v>
      </c>
      <c r="D1200" s="1">
        <v>8.49</v>
      </c>
    </row>
    <row r="1201" spans="1:4" x14ac:dyDescent="0.25">
      <c r="A1201">
        <v>0</v>
      </c>
      <c r="B1201">
        <v>55627.804166666669</v>
      </c>
      <c r="C1201">
        <v>382895.0166666666</v>
      </c>
      <c r="D1201" s="1">
        <v>11.71</v>
      </c>
    </row>
    <row r="1202" spans="1:4" x14ac:dyDescent="0.25">
      <c r="A1202">
        <v>0</v>
      </c>
      <c r="B1202">
        <v>39472.670940170938</v>
      </c>
      <c r="C1202">
        <v>365486.97435897432</v>
      </c>
      <c r="D1202" s="1">
        <v>11.24</v>
      </c>
    </row>
    <row r="1203" spans="1:4" x14ac:dyDescent="0.25">
      <c r="A1203">
        <v>0</v>
      </c>
      <c r="B1203">
        <v>28691.126041666666</v>
      </c>
      <c r="C1203">
        <v>316799.84375</v>
      </c>
      <c r="D1203" s="1">
        <v>9.7100000000000009</v>
      </c>
    </row>
    <row r="1204" spans="1:4" x14ac:dyDescent="0.25">
      <c r="A1204">
        <v>0</v>
      </c>
      <c r="B1204">
        <v>28540.68735632184</v>
      </c>
      <c r="C1204">
        <v>317663.84827586205</v>
      </c>
      <c r="D1204" s="1">
        <v>7.53</v>
      </c>
    </row>
    <row r="1205" spans="1:4" x14ac:dyDescent="0.25">
      <c r="A1205">
        <v>0</v>
      </c>
      <c r="B1205">
        <v>9042.3462121212124</v>
      </c>
      <c r="C1205">
        <v>105981.79166666667</v>
      </c>
      <c r="D1205" s="1">
        <v>4.25</v>
      </c>
    </row>
    <row r="1206" spans="1:4" x14ac:dyDescent="0.25">
      <c r="A1206">
        <v>0</v>
      </c>
      <c r="B1206">
        <v>17659.377358490568</v>
      </c>
      <c r="C1206">
        <v>132767.76624737945</v>
      </c>
      <c r="D1206" s="1">
        <v>4.5599999999999996</v>
      </c>
    </row>
    <row r="1207" spans="1:4" x14ac:dyDescent="0.25">
      <c r="A1207">
        <v>0</v>
      </c>
      <c r="B1207">
        <v>65665.616666666669</v>
      </c>
      <c r="C1207">
        <v>414454.55879629636</v>
      </c>
      <c r="D1207" s="1">
        <v>12.51</v>
      </c>
    </row>
    <row r="1208" spans="1:4" x14ac:dyDescent="0.25">
      <c r="A1208">
        <v>0</v>
      </c>
      <c r="B1208">
        <v>40033.180555555555</v>
      </c>
      <c r="C1208">
        <v>188639.78611111114</v>
      </c>
      <c r="D1208" s="1">
        <v>6.59</v>
      </c>
    </row>
    <row r="1209" spans="1:4" x14ac:dyDescent="0.25">
      <c r="A1209">
        <v>0</v>
      </c>
      <c r="B1209">
        <v>40457.817438271602</v>
      </c>
      <c r="C1209">
        <v>148505.82577160493</v>
      </c>
      <c r="D1209" s="1">
        <v>7.63</v>
      </c>
    </row>
    <row r="1210" spans="1:4" x14ac:dyDescent="0.25">
      <c r="A1210">
        <v>0</v>
      </c>
      <c r="B1210">
        <v>55264.279166666667</v>
      </c>
      <c r="C1210">
        <v>424737.34166666662</v>
      </c>
      <c r="D1210" s="1">
        <v>12.52</v>
      </c>
    </row>
    <row r="1211" spans="1:4" x14ac:dyDescent="0.25">
      <c r="A1211">
        <v>0</v>
      </c>
      <c r="B1211">
        <v>191763.21014492752</v>
      </c>
      <c r="C1211">
        <v>264464.61304347828</v>
      </c>
      <c r="D1211" s="1">
        <v>10.89</v>
      </c>
    </row>
    <row r="1212" spans="1:4" x14ac:dyDescent="0.25">
      <c r="A1212">
        <v>0</v>
      </c>
      <c r="B1212">
        <v>8289.4727777777771</v>
      </c>
      <c r="C1212">
        <v>177766.83166666667</v>
      </c>
      <c r="D1212" s="1">
        <v>6.16</v>
      </c>
    </row>
    <row r="1213" spans="1:4" x14ac:dyDescent="0.25">
      <c r="A1213">
        <v>0</v>
      </c>
      <c r="B1213">
        <v>13791.098118279571</v>
      </c>
      <c r="C1213">
        <v>172931.8373655914</v>
      </c>
      <c r="D1213" s="1">
        <v>5.26</v>
      </c>
    </row>
    <row r="1214" spans="1:4" x14ac:dyDescent="0.25">
      <c r="A1214">
        <v>0</v>
      </c>
      <c r="B1214">
        <v>228365.65826651393</v>
      </c>
      <c r="C1214">
        <v>2142123.4486445207</v>
      </c>
      <c r="D1214" s="1">
        <v>25.96</v>
      </c>
    </row>
    <row r="1215" spans="1:4" x14ac:dyDescent="0.25">
      <c r="A1215">
        <v>0</v>
      </c>
      <c r="B1215">
        <v>142298.71711711711</v>
      </c>
      <c r="C1215">
        <v>2365653.2594594597</v>
      </c>
      <c r="D1215" s="1">
        <v>26.78</v>
      </c>
    </row>
    <row r="1216" spans="1:4" x14ac:dyDescent="0.25">
      <c r="A1216">
        <v>0</v>
      </c>
      <c r="B1216">
        <v>81072.935364727615</v>
      </c>
      <c r="C1216">
        <v>1329639.889196676</v>
      </c>
      <c r="D1216" s="1">
        <v>20.61</v>
      </c>
    </row>
    <row r="1217" spans="1:4" x14ac:dyDescent="0.25">
      <c r="A1217">
        <v>0</v>
      </c>
      <c r="B1217">
        <v>242106.57657657657</v>
      </c>
      <c r="C1217">
        <v>331391.64350064349</v>
      </c>
      <c r="D1217" s="1">
        <v>10.95</v>
      </c>
    </row>
    <row r="1218" spans="1:4" x14ac:dyDescent="0.25">
      <c r="A1218">
        <v>0</v>
      </c>
      <c r="B1218">
        <v>290279.75746268657</v>
      </c>
      <c r="C1218">
        <v>729465.4860074626</v>
      </c>
      <c r="D1218" s="1">
        <v>19.97</v>
      </c>
    </row>
    <row r="1219" spans="1:4" x14ac:dyDescent="0.25">
      <c r="A1219">
        <v>0</v>
      </c>
      <c r="B1219">
        <v>155573.01691729322</v>
      </c>
      <c r="C1219">
        <v>1094810.0206766918</v>
      </c>
      <c r="D1219" s="1">
        <v>20.73</v>
      </c>
    </row>
    <row r="1220" spans="1:4" x14ac:dyDescent="0.25">
      <c r="A1220">
        <v>0</v>
      </c>
      <c r="B1220">
        <v>91596.193415637841</v>
      </c>
      <c r="C1220">
        <v>855316.35802469123</v>
      </c>
      <c r="D1220" s="1">
        <v>17.350000000000001</v>
      </c>
    </row>
    <row r="1221" spans="1:4" x14ac:dyDescent="0.25">
      <c r="A1221">
        <v>0</v>
      </c>
      <c r="B1221">
        <v>146426.73518518519</v>
      </c>
      <c r="C1221">
        <v>1855467.7254629631</v>
      </c>
      <c r="D1221" s="1">
        <v>24.64</v>
      </c>
    </row>
    <row r="1222" spans="1:4" x14ac:dyDescent="0.25">
      <c r="A1222">
        <v>0</v>
      </c>
      <c r="B1222">
        <v>88700.170192307691</v>
      </c>
      <c r="C1222">
        <v>727331.73141025624</v>
      </c>
      <c r="D1222" s="1">
        <v>16.62</v>
      </c>
    </row>
    <row r="1223" spans="1:4" x14ac:dyDescent="0.25">
      <c r="A1223">
        <v>0</v>
      </c>
      <c r="B1223">
        <v>36125.571815718162</v>
      </c>
      <c r="C1223">
        <v>463402.95528455282</v>
      </c>
      <c r="D1223" s="1">
        <v>10.26</v>
      </c>
    </row>
    <row r="1224" spans="1:4" x14ac:dyDescent="0.25">
      <c r="A1224">
        <v>0</v>
      </c>
      <c r="B1224">
        <v>32690.620895522388</v>
      </c>
      <c r="C1224">
        <v>6348829.5472636819</v>
      </c>
      <c r="D1224" s="1">
        <v>24.02</v>
      </c>
    </row>
    <row r="1225" spans="1:4" x14ac:dyDescent="0.25">
      <c r="A1225">
        <v>0</v>
      </c>
      <c r="B1225">
        <v>53291.473550031864</v>
      </c>
      <c r="C1225">
        <v>430425.69088591455</v>
      </c>
      <c r="D1225" s="1">
        <v>13.32</v>
      </c>
    </row>
    <row r="1226" spans="1:4" x14ac:dyDescent="0.25">
      <c r="A1226">
        <v>0</v>
      </c>
      <c r="B1226">
        <v>104296.19087301589</v>
      </c>
      <c r="C1226">
        <v>584172.98611111112</v>
      </c>
      <c r="D1226" s="1">
        <v>15.88</v>
      </c>
    </row>
    <row r="1227" spans="1:4" x14ac:dyDescent="0.25">
      <c r="A1227">
        <v>0</v>
      </c>
      <c r="B1227">
        <v>441612.57569974562</v>
      </c>
      <c r="C1227">
        <v>627436.83587786264</v>
      </c>
      <c r="D1227" s="1">
        <v>20.29</v>
      </c>
    </row>
    <row r="1228" spans="1:4" x14ac:dyDescent="0.25">
      <c r="A1228">
        <v>0</v>
      </c>
      <c r="B1228">
        <v>76484.475213675221</v>
      </c>
      <c r="C1228">
        <v>412901.36524216522</v>
      </c>
      <c r="D1228" s="1">
        <v>12.98</v>
      </c>
    </row>
    <row r="1229" spans="1:4" x14ac:dyDescent="0.25">
      <c r="A1229">
        <v>0</v>
      </c>
      <c r="B1229">
        <v>137588.39112903224</v>
      </c>
      <c r="C1229">
        <v>473103.46505376347</v>
      </c>
      <c r="D1229" s="1">
        <v>14.52</v>
      </c>
    </row>
    <row r="1230" spans="1:4" x14ac:dyDescent="0.25">
      <c r="A1230">
        <v>0</v>
      </c>
      <c r="B1230">
        <v>192578.50370370367</v>
      </c>
      <c r="C1230">
        <v>1065242.311111111</v>
      </c>
      <c r="D1230" s="1">
        <v>19.239999999999998</v>
      </c>
    </row>
    <row r="1231" spans="1:4" x14ac:dyDescent="0.25">
      <c r="A1231">
        <v>0</v>
      </c>
      <c r="B1231">
        <v>271570.36138290929</v>
      </c>
      <c r="C1231">
        <v>538110.38095238095</v>
      </c>
      <c r="D1231" s="1">
        <v>18.010000000000002</v>
      </c>
    </row>
    <row r="1232" spans="1:4" x14ac:dyDescent="0.25">
      <c r="A1232">
        <v>0</v>
      </c>
      <c r="B1232">
        <v>105226.10526315791</v>
      </c>
      <c r="C1232">
        <v>482801.43684210529</v>
      </c>
      <c r="D1232" s="1">
        <v>11.28</v>
      </c>
    </row>
    <row r="1233" spans="1:4" x14ac:dyDescent="0.25">
      <c r="A1233">
        <v>0</v>
      </c>
      <c r="B1233">
        <v>110141.41414141415</v>
      </c>
      <c r="C1233">
        <v>505202.02020202018</v>
      </c>
      <c r="D1233" s="1">
        <v>12.04</v>
      </c>
    </row>
    <row r="1234" spans="1:4" x14ac:dyDescent="0.25">
      <c r="A1234">
        <v>0</v>
      </c>
      <c r="B1234">
        <v>225722.80069444445</v>
      </c>
      <c r="C1234">
        <v>1017899.6854166668</v>
      </c>
      <c r="D1234" s="1">
        <v>21.13</v>
      </c>
    </row>
    <row r="1235" spans="1:4" x14ac:dyDescent="0.25">
      <c r="A1235">
        <v>0</v>
      </c>
      <c r="B1235">
        <v>263716.19335511985</v>
      </c>
      <c r="C1235">
        <v>786973.3823529412</v>
      </c>
      <c r="D1235" s="1">
        <v>20.7</v>
      </c>
    </row>
    <row r="1236" spans="1:4" x14ac:dyDescent="0.25">
      <c r="A1236">
        <v>0</v>
      </c>
      <c r="B1236">
        <v>86566.744212962964</v>
      </c>
      <c r="C1236">
        <v>609493.26446759247</v>
      </c>
      <c r="D1236" s="1">
        <v>15.83</v>
      </c>
    </row>
    <row r="1237" spans="1:4" x14ac:dyDescent="0.25">
      <c r="A1237">
        <v>0</v>
      </c>
      <c r="B1237">
        <v>130617.56749015395</v>
      </c>
      <c r="C1237">
        <v>678497.96706050832</v>
      </c>
      <c r="D1237" s="1">
        <v>17.82</v>
      </c>
    </row>
    <row r="1238" spans="1:4" x14ac:dyDescent="0.25">
      <c r="A1238">
        <v>0</v>
      </c>
      <c r="B1238">
        <v>103171.03138888889</v>
      </c>
      <c r="C1238">
        <v>304908.99527777778</v>
      </c>
      <c r="D1238" s="1">
        <v>11.28</v>
      </c>
    </row>
    <row r="1239" spans="1:4" x14ac:dyDescent="0.25">
      <c r="A1239">
        <v>0</v>
      </c>
      <c r="B1239">
        <v>542988.78150633851</v>
      </c>
      <c r="C1239">
        <v>663737.97688292316</v>
      </c>
      <c r="D1239" s="1">
        <v>20.84</v>
      </c>
    </row>
    <row r="1240" spans="1:4" x14ac:dyDescent="0.25">
      <c r="A1240">
        <v>0</v>
      </c>
      <c r="B1240">
        <v>14430.056944444443</v>
      </c>
      <c r="C1240">
        <v>156135.90740740742</v>
      </c>
      <c r="D1240" s="1">
        <v>5.87</v>
      </c>
    </row>
    <row r="1241" spans="1:4" x14ac:dyDescent="0.25">
      <c r="A1241">
        <v>0</v>
      </c>
      <c r="B1241">
        <v>9056.2421124828543</v>
      </c>
      <c r="C1241">
        <v>316107.25486968452</v>
      </c>
      <c r="D1241" s="1">
        <v>7.78</v>
      </c>
    </row>
    <row r="1242" spans="1:4" x14ac:dyDescent="0.25">
      <c r="A1242">
        <v>0</v>
      </c>
      <c r="B1242">
        <v>19347.125</v>
      </c>
      <c r="C1242">
        <v>607410.73055555555</v>
      </c>
      <c r="D1242" s="1">
        <v>10.09</v>
      </c>
    </row>
    <row r="1243" spans="1:4" x14ac:dyDescent="0.25">
      <c r="A1243">
        <v>0</v>
      </c>
      <c r="B1243">
        <v>18686.68611111111</v>
      </c>
      <c r="C1243">
        <v>704555.58425925917</v>
      </c>
      <c r="D1243" s="1">
        <v>14.23</v>
      </c>
    </row>
    <row r="1244" spans="1:4" x14ac:dyDescent="0.25">
      <c r="A1244">
        <v>0</v>
      </c>
      <c r="B1244">
        <v>301160.16944444441</v>
      </c>
      <c r="C1244">
        <v>1392899.7203703702</v>
      </c>
      <c r="D1244" s="1">
        <v>27.21</v>
      </c>
    </row>
    <row r="1245" spans="1:4" x14ac:dyDescent="0.25">
      <c r="A1245">
        <v>0</v>
      </c>
      <c r="B1245">
        <v>49360.601058201049</v>
      </c>
      <c r="C1245">
        <v>356466.6465608466</v>
      </c>
      <c r="D1245" s="1">
        <v>11.19</v>
      </c>
    </row>
    <row r="1246" spans="1:4" x14ac:dyDescent="0.25">
      <c r="A1246">
        <v>0</v>
      </c>
      <c r="B1246">
        <v>154343.95061728396</v>
      </c>
      <c r="C1246">
        <v>702602.2086419753</v>
      </c>
      <c r="D1246" s="1">
        <v>19.39</v>
      </c>
    </row>
    <row r="1247" spans="1:4" x14ac:dyDescent="0.25">
      <c r="A1247">
        <v>0</v>
      </c>
      <c r="B1247">
        <v>60888.470451237263</v>
      </c>
      <c r="C1247">
        <v>205924.67714701602</v>
      </c>
      <c r="D1247" s="1">
        <v>8.19</v>
      </c>
    </row>
    <row r="1248" spans="1:4" x14ac:dyDescent="0.25">
      <c r="A1248">
        <v>0</v>
      </c>
      <c r="B1248">
        <v>68182.438888888879</v>
      </c>
      <c r="C1248">
        <v>389678.54629629635</v>
      </c>
      <c r="D1248" s="1">
        <v>11.8</v>
      </c>
    </row>
    <row r="1249" spans="1:4" x14ac:dyDescent="0.25">
      <c r="A1249">
        <v>0</v>
      </c>
      <c r="B1249">
        <v>94811.701984126994</v>
      </c>
      <c r="C1249">
        <v>321371.30714285717</v>
      </c>
      <c r="D1249" s="1">
        <v>12.32</v>
      </c>
    </row>
    <row r="1250" spans="1:4" x14ac:dyDescent="0.25">
      <c r="A1250">
        <v>0</v>
      </c>
      <c r="B1250">
        <v>87296.035978835978</v>
      </c>
      <c r="C1250">
        <v>441652.99047619052</v>
      </c>
      <c r="D1250" s="1">
        <v>18.21</v>
      </c>
    </row>
    <row r="1251" spans="1:4" x14ac:dyDescent="0.25">
      <c r="A1251">
        <v>0</v>
      </c>
      <c r="B1251">
        <v>60040.850347222215</v>
      </c>
      <c r="C1251">
        <v>486579.40243055555</v>
      </c>
      <c r="D1251" s="1">
        <v>13.29</v>
      </c>
    </row>
    <row r="1252" spans="1:4" x14ac:dyDescent="0.25">
      <c r="A1252">
        <v>0</v>
      </c>
      <c r="B1252">
        <v>35704.424637681157</v>
      </c>
      <c r="C1252">
        <v>167939.72898550724</v>
      </c>
      <c r="D1252" s="1">
        <v>6.84</v>
      </c>
    </row>
    <row r="1253" spans="1:4" x14ac:dyDescent="0.25">
      <c r="A1253">
        <v>0</v>
      </c>
      <c r="B1253">
        <v>45481.625505050506</v>
      </c>
      <c r="C1253">
        <v>271893.66060606064</v>
      </c>
      <c r="D1253" s="1">
        <v>8.89</v>
      </c>
    </row>
    <row r="1254" spans="1:4" x14ac:dyDescent="0.25">
      <c r="A1254">
        <v>0</v>
      </c>
      <c r="B1254">
        <v>62614.626666666671</v>
      </c>
      <c r="C1254">
        <v>486002.81403508765</v>
      </c>
      <c r="D1254" s="1">
        <v>10.81</v>
      </c>
    </row>
    <row r="1255" spans="1:4" x14ac:dyDescent="0.25">
      <c r="A1255">
        <v>0</v>
      </c>
      <c r="B1255">
        <v>69433.333333333328</v>
      </c>
      <c r="C1255">
        <v>537133.80763888883</v>
      </c>
      <c r="D1255" s="1">
        <v>15.51</v>
      </c>
    </row>
    <row r="1256" spans="1:4" x14ac:dyDescent="0.25">
      <c r="A1256">
        <v>0</v>
      </c>
      <c r="B1256">
        <v>141870.64334305152</v>
      </c>
      <c r="C1256">
        <v>496910.02526724973</v>
      </c>
      <c r="D1256" s="1">
        <v>18.079999999999998</v>
      </c>
    </row>
    <row r="1257" spans="1:4" x14ac:dyDescent="0.25">
      <c r="A1257">
        <v>0</v>
      </c>
      <c r="B1257">
        <v>47333.308695652173</v>
      </c>
      <c r="C1257">
        <v>528188.36932367145</v>
      </c>
      <c r="D1257" s="1">
        <v>12.78</v>
      </c>
    </row>
    <row r="1258" spans="1:4" x14ac:dyDescent="0.25">
      <c r="A1258">
        <v>0</v>
      </c>
      <c r="B1258">
        <v>97847.898148148131</v>
      </c>
      <c r="C1258">
        <v>474836.32361111109</v>
      </c>
      <c r="D1258" s="1">
        <v>13.81</v>
      </c>
    </row>
    <row r="1259" spans="1:4" x14ac:dyDescent="0.25">
      <c r="A1259">
        <v>0</v>
      </c>
      <c r="B1259">
        <v>148367.50216450216</v>
      </c>
      <c r="C1259">
        <v>931822.48051948054</v>
      </c>
      <c r="D1259" s="1">
        <v>19.190000000000001</v>
      </c>
    </row>
    <row r="1260" spans="1:4" x14ac:dyDescent="0.25">
      <c r="A1260">
        <v>0</v>
      </c>
      <c r="B1260">
        <v>12702.324747474748</v>
      </c>
      <c r="C1260">
        <v>163712.19141414142</v>
      </c>
      <c r="D1260" s="1">
        <v>6.05</v>
      </c>
    </row>
    <row r="1261" spans="1:4" x14ac:dyDescent="0.25">
      <c r="A1261">
        <v>0</v>
      </c>
      <c r="B1261">
        <v>107891.01388888888</v>
      </c>
      <c r="C1261">
        <v>598348.59</v>
      </c>
      <c r="D1261" s="1">
        <v>13.51</v>
      </c>
    </row>
    <row r="1262" spans="1:4" x14ac:dyDescent="0.25">
      <c r="A1262">
        <v>0</v>
      </c>
      <c r="B1262">
        <v>8748.4983333333348</v>
      </c>
      <c r="C1262">
        <v>151004.34166666665</v>
      </c>
      <c r="D1262" s="1">
        <v>4.55</v>
      </c>
    </row>
    <row r="1263" spans="1:4" x14ac:dyDescent="0.25">
      <c r="A1263">
        <v>0</v>
      </c>
      <c r="B1263">
        <v>22322.601626016258</v>
      </c>
      <c r="C1263">
        <v>189384.58130081301</v>
      </c>
      <c r="D1263" s="1">
        <v>6.6</v>
      </c>
    </row>
    <row r="1264" spans="1:4" x14ac:dyDescent="0.25">
      <c r="A1264">
        <v>0</v>
      </c>
      <c r="B1264">
        <v>13742.055092592593</v>
      </c>
      <c r="C1264">
        <v>328067.78287037037</v>
      </c>
      <c r="D1264" s="1">
        <v>9.7200000000000006</v>
      </c>
    </row>
    <row r="1265" spans="1:4" x14ac:dyDescent="0.25">
      <c r="A1265">
        <v>0</v>
      </c>
      <c r="B1265">
        <v>140035.66388888887</v>
      </c>
      <c r="C1265">
        <v>1053232.8083333333</v>
      </c>
      <c r="D1265" s="1">
        <v>20.59</v>
      </c>
    </row>
    <row r="1266" spans="1:4" x14ac:dyDescent="0.25">
      <c r="A1266">
        <v>0</v>
      </c>
      <c r="B1266">
        <v>27669.75</v>
      </c>
      <c r="C1266">
        <v>349003.25416666665</v>
      </c>
      <c r="D1266" s="1">
        <v>10.09</v>
      </c>
    </row>
    <row r="1267" spans="1:4" x14ac:dyDescent="0.25">
      <c r="A1267">
        <v>0</v>
      </c>
      <c r="B1267">
        <v>90565.422916666677</v>
      </c>
      <c r="C1267">
        <v>731909.5145833334</v>
      </c>
      <c r="D1267" s="1">
        <v>16.29</v>
      </c>
    </row>
    <row r="1268" spans="1:4" x14ac:dyDescent="0.25">
      <c r="A1268">
        <v>0</v>
      </c>
      <c r="B1268">
        <v>126301.04666666665</v>
      </c>
      <c r="C1268">
        <v>375447.58761904761</v>
      </c>
      <c r="D1268" s="1">
        <v>15.28</v>
      </c>
    </row>
    <row r="1269" spans="1:4" x14ac:dyDescent="0.25">
      <c r="A1269">
        <v>0</v>
      </c>
      <c r="B1269">
        <v>27423.782142857144</v>
      </c>
      <c r="C1269">
        <v>505509.99603174604</v>
      </c>
      <c r="D1269" s="1">
        <v>12.35</v>
      </c>
    </row>
    <row r="1270" spans="1:4" x14ac:dyDescent="0.25">
      <c r="A1270">
        <v>0</v>
      </c>
      <c r="B1270">
        <v>33342.797222222223</v>
      </c>
      <c r="C1270">
        <v>130237.87708333333</v>
      </c>
      <c r="D1270" s="1">
        <v>5.19</v>
      </c>
    </row>
    <row r="1271" spans="1:4" x14ac:dyDescent="0.25">
      <c r="A1271">
        <v>0</v>
      </c>
      <c r="B1271">
        <v>54261.734767025082</v>
      </c>
      <c r="C1271">
        <v>697797.52544802858</v>
      </c>
      <c r="D1271" s="1">
        <v>15.33</v>
      </c>
    </row>
    <row r="1272" spans="1:4" x14ac:dyDescent="0.25">
      <c r="A1272">
        <v>0</v>
      </c>
      <c r="B1272">
        <v>69121.431481481486</v>
      </c>
      <c r="C1272">
        <v>420011.60740740737</v>
      </c>
      <c r="D1272" s="1">
        <v>13.06</v>
      </c>
    </row>
    <row r="1273" spans="1:4" x14ac:dyDescent="0.25">
      <c r="A1273">
        <v>0</v>
      </c>
      <c r="B1273">
        <v>27434.233760683757</v>
      </c>
      <c r="C1273">
        <v>590786.30085470085</v>
      </c>
      <c r="D1273" s="1">
        <v>14.06</v>
      </c>
    </row>
    <row r="1274" spans="1:4" x14ac:dyDescent="0.25">
      <c r="A1274">
        <v>0</v>
      </c>
      <c r="B1274">
        <v>105320.75852272728</v>
      </c>
      <c r="C1274">
        <v>1065909.178030303</v>
      </c>
      <c r="D1274" s="1">
        <v>18.8</v>
      </c>
    </row>
    <row r="1275" spans="1:4" x14ac:dyDescent="0.25">
      <c r="A1275">
        <v>0</v>
      </c>
      <c r="B1275">
        <v>46349.627860696513</v>
      </c>
      <c r="C1275">
        <v>170692.76815920399</v>
      </c>
      <c r="D1275" s="1">
        <v>6.88</v>
      </c>
    </row>
    <row r="1276" spans="1:4" x14ac:dyDescent="0.25">
      <c r="A1276">
        <v>0</v>
      </c>
      <c r="B1276">
        <v>17720.825185185186</v>
      </c>
      <c r="C1276">
        <v>105358.57851851852</v>
      </c>
      <c r="D1276" s="1">
        <v>4.3600000000000003</v>
      </c>
    </row>
    <row r="1277" spans="1:4" x14ac:dyDescent="0.25">
      <c r="A1277">
        <v>0</v>
      </c>
      <c r="B1277">
        <v>82049.686626746508</v>
      </c>
      <c r="C1277">
        <v>767014.23652694607</v>
      </c>
      <c r="D1277" s="1">
        <v>16.440000000000001</v>
      </c>
    </row>
    <row r="1278" spans="1:4" x14ac:dyDescent="0.25">
      <c r="A1278">
        <v>0</v>
      </c>
      <c r="B1278">
        <v>8333.0864197530864</v>
      </c>
      <c r="C1278">
        <v>173045.38148148148</v>
      </c>
      <c r="D1278" s="1">
        <v>6.15</v>
      </c>
    </row>
    <row r="1279" spans="1:4" x14ac:dyDescent="0.25">
      <c r="A1279">
        <v>0</v>
      </c>
      <c r="B1279">
        <v>205668.16790123456</v>
      </c>
      <c r="C1279">
        <v>468672.12469135801</v>
      </c>
      <c r="D1279" s="1">
        <v>18.04</v>
      </c>
    </row>
    <row r="1280" spans="1:4" x14ac:dyDescent="0.25">
      <c r="A1280">
        <v>0</v>
      </c>
      <c r="B1280">
        <v>1175.3370577281191</v>
      </c>
      <c r="C1280">
        <v>198845.11731843578</v>
      </c>
      <c r="D1280" s="1">
        <v>5.26</v>
      </c>
    </row>
    <row r="1281" spans="1:4" x14ac:dyDescent="0.25">
      <c r="A1281">
        <v>0</v>
      </c>
      <c r="B1281">
        <v>33874.616666666661</v>
      </c>
      <c r="C1281">
        <v>505794.04419191921</v>
      </c>
      <c r="D1281" s="1">
        <v>12.26</v>
      </c>
    </row>
    <row r="1282" spans="1:4" x14ac:dyDescent="0.25">
      <c r="A1282">
        <v>0</v>
      </c>
      <c r="B1282">
        <v>92833.752596789433</v>
      </c>
      <c r="C1282">
        <v>335312.19735599618</v>
      </c>
      <c r="D1282" s="1">
        <v>14.8</v>
      </c>
    </row>
    <row r="1283" spans="1:4" x14ac:dyDescent="0.25">
      <c r="A1283">
        <v>0</v>
      </c>
      <c r="B1283">
        <v>52446.762500000004</v>
      </c>
      <c r="C1283">
        <v>548161.66111111117</v>
      </c>
      <c r="D1283" s="1">
        <v>13.62</v>
      </c>
    </row>
    <row r="1284" spans="1:4" x14ac:dyDescent="0.25">
      <c r="A1284">
        <v>0</v>
      </c>
      <c r="B1284">
        <v>36785.72834067548</v>
      </c>
      <c r="C1284">
        <v>386612.26901615271</v>
      </c>
      <c r="D1284" s="1">
        <v>11.58</v>
      </c>
    </row>
    <row r="1285" spans="1:4" x14ac:dyDescent="0.25">
      <c r="A1285">
        <v>0</v>
      </c>
      <c r="B1285">
        <v>5985.7101851851839</v>
      </c>
      <c r="C1285">
        <v>71826.498412698405</v>
      </c>
      <c r="D1285" s="1">
        <v>2.98</v>
      </c>
    </row>
    <row r="1286" spans="1:4" x14ac:dyDescent="0.25">
      <c r="A1286">
        <v>0</v>
      </c>
      <c r="B1286">
        <v>72950.314444444448</v>
      </c>
      <c r="C1286">
        <v>779533.74444444443</v>
      </c>
      <c r="D1286" s="1">
        <v>18.8</v>
      </c>
    </row>
    <row r="1287" spans="1:4" x14ac:dyDescent="0.25">
      <c r="A1287">
        <v>0</v>
      </c>
      <c r="B1287">
        <v>18562.875</v>
      </c>
      <c r="C1287">
        <v>190005.5953703704</v>
      </c>
      <c r="D1287" s="1">
        <v>6.76</v>
      </c>
    </row>
    <row r="1288" spans="1:4" x14ac:dyDescent="0.25">
      <c r="A1288">
        <v>0</v>
      </c>
      <c r="B1288">
        <v>55430.938888888886</v>
      </c>
      <c r="C1288">
        <v>366658.11319444445</v>
      </c>
      <c r="D1288" s="1">
        <v>11.48</v>
      </c>
    </row>
    <row r="1289" spans="1:4" x14ac:dyDescent="0.25">
      <c r="A1289">
        <v>0</v>
      </c>
      <c r="B1289">
        <v>52662.131349206349</v>
      </c>
      <c r="C1289">
        <v>331296.03928571427</v>
      </c>
      <c r="D1289" s="1">
        <v>10.68</v>
      </c>
    </row>
    <row r="1290" spans="1:4" x14ac:dyDescent="0.25">
      <c r="A1290">
        <v>0</v>
      </c>
      <c r="B1290">
        <v>17798.333333333332</v>
      </c>
      <c r="C1290">
        <v>125346.28333333333</v>
      </c>
      <c r="D1290" s="1">
        <v>4.97</v>
      </c>
    </row>
    <row r="1291" spans="1:4" x14ac:dyDescent="0.25">
      <c r="A1291">
        <v>0</v>
      </c>
      <c r="B1291">
        <v>19728.78787878788</v>
      </c>
      <c r="C1291">
        <v>322992.9292929293</v>
      </c>
      <c r="D1291" s="1">
        <v>6.93</v>
      </c>
    </row>
    <row r="1292" spans="1:4" x14ac:dyDescent="0.25">
      <c r="A1292">
        <v>0</v>
      </c>
      <c r="B1292">
        <v>8768.9875000000011</v>
      </c>
      <c r="C1292">
        <v>233751.46944444443</v>
      </c>
      <c r="D1292" s="1">
        <v>9.76</v>
      </c>
    </row>
    <row r="1293" spans="1:4" x14ac:dyDescent="0.25">
      <c r="A1293">
        <v>0</v>
      </c>
      <c r="B1293">
        <v>20436.004583333332</v>
      </c>
      <c r="C1293">
        <v>138467.74291666667</v>
      </c>
      <c r="D1293" s="1">
        <v>5.71</v>
      </c>
    </row>
    <row r="1294" spans="1:4" x14ac:dyDescent="0.25">
      <c r="A1294">
        <v>0</v>
      </c>
      <c r="B1294">
        <v>25323.481250000001</v>
      </c>
      <c r="C1294">
        <v>274119.49722222221</v>
      </c>
      <c r="D1294" s="1">
        <v>9.07</v>
      </c>
    </row>
    <row r="1295" spans="1:4" x14ac:dyDescent="0.25">
      <c r="A1295">
        <v>0</v>
      </c>
      <c r="B1295">
        <v>14938.563333333332</v>
      </c>
      <c r="C1295">
        <v>246970.92500000002</v>
      </c>
      <c r="D1295" s="1">
        <v>7.52</v>
      </c>
    </row>
    <row r="1296" spans="1:4" x14ac:dyDescent="0.25">
      <c r="A1296">
        <v>0</v>
      </c>
      <c r="B1296">
        <v>55818.255555555566</v>
      </c>
      <c r="C1296">
        <v>309733.83333333331</v>
      </c>
      <c r="D1296" s="1">
        <v>10.55</v>
      </c>
    </row>
    <row r="1297" spans="1:4" x14ac:dyDescent="0.25">
      <c r="A1297">
        <v>0</v>
      </c>
      <c r="B1297">
        <v>66932.775308641969</v>
      </c>
      <c r="C1297">
        <v>444178.80000000005</v>
      </c>
      <c r="D1297" s="1">
        <v>12.36</v>
      </c>
    </row>
    <row r="1298" spans="1:4" x14ac:dyDescent="0.25">
      <c r="A1298">
        <v>0</v>
      </c>
      <c r="B1298">
        <v>19729.388888888891</v>
      </c>
      <c r="C1298">
        <v>313317.03333333338</v>
      </c>
      <c r="D1298" s="1">
        <v>9.43</v>
      </c>
    </row>
    <row r="1299" spans="1:4" x14ac:dyDescent="0.25">
      <c r="A1299">
        <v>0</v>
      </c>
      <c r="B1299">
        <v>67623.687037037045</v>
      </c>
      <c r="C1299">
        <v>348281.8361111111</v>
      </c>
      <c r="D1299" s="1">
        <v>11.77</v>
      </c>
    </row>
    <row r="1300" spans="1:4" x14ac:dyDescent="0.25">
      <c r="A1300">
        <v>0</v>
      </c>
      <c r="B1300">
        <v>40217.491228070176</v>
      </c>
      <c r="C1300">
        <v>135073.98026315789</v>
      </c>
      <c r="D1300" s="1">
        <v>5.92</v>
      </c>
    </row>
    <row r="1301" spans="1:4" x14ac:dyDescent="0.25">
      <c r="A1301">
        <v>0</v>
      </c>
      <c r="B1301">
        <v>48758.691666666673</v>
      </c>
      <c r="C1301">
        <v>231164.1097222222</v>
      </c>
      <c r="D1301" s="1">
        <v>8.49</v>
      </c>
    </row>
    <row r="1302" spans="1:4" x14ac:dyDescent="0.25">
      <c r="A1302">
        <v>0</v>
      </c>
      <c r="B1302">
        <v>55627.804166666669</v>
      </c>
      <c r="C1302">
        <v>382895.0166666666</v>
      </c>
      <c r="D1302" s="1">
        <v>11.71</v>
      </c>
    </row>
    <row r="1303" spans="1:4" x14ac:dyDescent="0.25">
      <c r="A1303">
        <v>0</v>
      </c>
      <c r="B1303">
        <v>39472.670940170938</v>
      </c>
      <c r="C1303">
        <v>365486.97435897432</v>
      </c>
      <c r="D1303" s="1">
        <v>11.24</v>
      </c>
    </row>
    <row r="1304" spans="1:4" x14ac:dyDescent="0.25">
      <c r="A1304">
        <v>0</v>
      </c>
      <c r="B1304">
        <v>28691.126041666666</v>
      </c>
      <c r="C1304">
        <v>316799.84375</v>
      </c>
      <c r="D1304" s="1">
        <v>9.7100000000000009</v>
      </c>
    </row>
    <row r="1305" spans="1:4" x14ac:dyDescent="0.25">
      <c r="A1305">
        <v>0</v>
      </c>
      <c r="B1305">
        <v>28540.68735632184</v>
      </c>
      <c r="C1305">
        <v>317663.84827586205</v>
      </c>
      <c r="D1305" s="1">
        <v>7.53</v>
      </c>
    </row>
    <row r="1306" spans="1:4" x14ac:dyDescent="0.25">
      <c r="A1306">
        <v>0</v>
      </c>
      <c r="B1306">
        <v>9042.3462121212124</v>
      </c>
      <c r="C1306">
        <v>105981.79166666667</v>
      </c>
      <c r="D1306" s="1">
        <v>4.25</v>
      </c>
    </row>
    <row r="1307" spans="1:4" x14ac:dyDescent="0.25">
      <c r="A1307">
        <v>0</v>
      </c>
      <c r="B1307">
        <v>17659.377358490568</v>
      </c>
      <c r="C1307">
        <v>132767.76624737945</v>
      </c>
      <c r="D1307" s="1">
        <v>4.5599999999999996</v>
      </c>
    </row>
    <row r="1308" spans="1:4" x14ac:dyDescent="0.25">
      <c r="A1308">
        <v>0</v>
      </c>
      <c r="B1308">
        <v>65665.616666666669</v>
      </c>
      <c r="C1308">
        <v>414454.55879629636</v>
      </c>
      <c r="D1308" s="1">
        <v>12.51</v>
      </c>
    </row>
    <row r="1309" spans="1:4" x14ac:dyDescent="0.25">
      <c r="A1309">
        <v>0</v>
      </c>
      <c r="B1309">
        <v>40033.180555555555</v>
      </c>
      <c r="C1309">
        <v>188639.78611111114</v>
      </c>
      <c r="D1309" s="1">
        <v>6.59</v>
      </c>
    </row>
    <row r="1310" spans="1:4" x14ac:dyDescent="0.25">
      <c r="A1310">
        <v>0</v>
      </c>
      <c r="B1310">
        <v>40457.817438271602</v>
      </c>
      <c r="C1310">
        <v>148505.82577160493</v>
      </c>
      <c r="D1310" s="1">
        <v>7.63</v>
      </c>
    </row>
    <row r="1311" spans="1:4" x14ac:dyDescent="0.25">
      <c r="A1311">
        <v>0</v>
      </c>
      <c r="B1311">
        <v>55264.279166666667</v>
      </c>
      <c r="C1311">
        <v>424737.34166666662</v>
      </c>
      <c r="D1311" s="1">
        <v>12.52</v>
      </c>
    </row>
    <row r="1312" spans="1:4" x14ac:dyDescent="0.25">
      <c r="A1312">
        <v>0</v>
      </c>
      <c r="B1312">
        <v>191763.21014492752</v>
      </c>
      <c r="C1312">
        <v>264464.61304347828</v>
      </c>
      <c r="D1312" s="1">
        <v>10.89</v>
      </c>
    </row>
    <row r="1313" spans="1:4" x14ac:dyDescent="0.25">
      <c r="A1313">
        <v>0</v>
      </c>
      <c r="B1313">
        <v>8289.4727777777771</v>
      </c>
      <c r="C1313">
        <v>177766.83166666667</v>
      </c>
      <c r="D1313" s="1">
        <v>6.16</v>
      </c>
    </row>
    <row r="1314" spans="1:4" x14ac:dyDescent="0.25">
      <c r="A1314">
        <v>0</v>
      </c>
      <c r="B1314">
        <v>13791.098118279571</v>
      </c>
      <c r="C1314">
        <v>172931.8373655914</v>
      </c>
      <c r="D1314" s="1">
        <v>5.26</v>
      </c>
    </row>
    <row r="1315" spans="1:4" x14ac:dyDescent="0.25">
      <c r="A1315">
        <v>0</v>
      </c>
      <c r="B1315">
        <v>228365.65826651393</v>
      </c>
      <c r="C1315">
        <v>2142123.4486445207</v>
      </c>
      <c r="D1315" s="1">
        <v>25.96</v>
      </c>
    </row>
    <row r="1316" spans="1:4" x14ac:dyDescent="0.25">
      <c r="A1316">
        <v>0</v>
      </c>
      <c r="B1316">
        <v>142298.71711711711</v>
      </c>
      <c r="C1316">
        <v>2365653.2594594597</v>
      </c>
      <c r="D1316" s="1">
        <v>26.78</v>
      </c>
    </row>
    <row r="1317" spans="1:4" x14ac:dyDescent="0.25">
      <c r="A1317">
        <v>0</v>
      </c>
      <c r="B1317">
        <v>81072.935364727615</v>
      </c>
      <c r="C1317">
        <v>1329639.889196676</v>
      </c>
      <c r="D1317" s="1">
        <v>20.61</v>
      </c>
    </row>
    <row r="1318" spans="1:4" x14ac:dyDescent="0.25">
      <c r="A1318">
        <v>0</v>
      </c>
      <c r="B1318">
        <v>242106.57657657657</v>
      </c>
      <c r="C1318">
        <v>331391.64350064349</v>
      </c>
      <c r="D1318" s="1">
        <v>10.95</v>
      </c>
    </row>
    <row r="1319" spans="1:4" x14ac:dyDescent="0.25">
      <c r="A1319">
        <v>0</v>
      </c>
      <c r="B1319">
        <v>290279.75746268657</v>
      </c>
      <c r="C1319">
        <v>729465.4860074626</v>
      </c>
      <c r="D1319" s="1">
        <v>19.97</v>
      </c>
    </row>
    <row r="1320" spans="1:4" x14ac:dyDescent="0.25">
      <c r="A1320">
        <v>0</v>
      </c>
      <c r="B1320">
        <v>155573.01691729322</v>
      </c>
      <c r="C1320">
        <v>1094810.0206766918</v>
      </c>
      <c r="D1320" s="1">
        <v>20.73</v>
      </c>
    </row>
    <row r="1321" spans="1:4" x14ac:dyDescent="0.25">
      <c r="A1321">
        <v>0</v>
      </c>
      <c r="B1321">
        <v>91596.193415637841</v>
      </c>
      <c r="C1321">
        <v>855316.35802469123</v>
      </c>
      <c r="D1321" s="1">
        <v>17.350000000000001</v>
      </c>
    </row>
    <row r="1322" spans="1:4" x14ac:dyDescent="0.25">
      <c r="A1322">
        <v>0</v>
      </c>
      <c r="B1322">
        <v>146426.73518518519</v>
      </c>
      <c r="C1322">
        <v>1855467.7254629631</v>
      </c>
      <c r="D1322" s="1">
        <v>24.64</v>
      </c>
    </row>
    <row r="1323" spans="1:4" x14ac:dyDescent="0.25">
      <c r="A1323">
        <v>0</v>
      </c>
      <c r="B1323">
        <v>88700.170192307691</v>
      </c>
      <c r="C1323">
        <v>727331.73141025624</v>
      </c>
      <c r="D1323" s="1">
        <v>16.62</v>
      </c>
    </row>
    <row r="1324" spans="1:4" x14ac:dyDescent="0.25">
      <c r="A1324">
        <v>0</v>
      </c>
      <c r="B1324">
        <v>36125.571815718162</v>
      </c>
      <c r="C1324">
        <v>463402.95528455282</v>
      </c>
      <c r="D1324" s="1">
        <v>10.26</v>
      </c>
    </row>
    <row r="1325" spans="1:4" x14ac:dyDescent="0.25">
      <c r="A1325">
        <v>0</v>
      </c>
      <c r="B1325">
        <v>32690.620895522388</v>
      </c>
      <c r="C1325">
        <v>6348829.5472636819</v>
      </c>
      <c r="D1325" s="1">
        <v>24.02</v>
      </c>
    </row>
    <row r="1326" spans="1:4" x14ac:dyDescent="0.25">
      <c r="A1326">
        <v>0</v>
      </c>
      <c r="B1326">
        <v>53291.473550031864</v>
      </c>
      <c r="C1326">
        <v>430425.69088591455</v>
      </c>
      <c r="D1326" s="1">
        <v>13.32</v>
      </c>
    </row>
    <row r="1327" spans="1:4" x14ac:dyDescent="0.25">
      <c r="A1327">
        <v>0</v>
      </c>
      <c r="B1327">
        <v>104296.19087301589</v>
      </c>
      <c r="C1327">
        <v>584172.98611111112</v>
      </c>
      <c r="D1327" s="1">
        <v>15.88</v>
      </c>
    </row>
    <row r="1328" spans="1:4" x14ac:dyDescent="0.25">
      <c r="A1328">
        <v>0</v>
      </c>
      <c r="B1328">
        <v>441612.57569974562</v>
      </c>
      <c r="C1328">
        <v>627436.83587786264</v>
      </c>
      <c r="D1328" s="1">
        <v>20.29</v>
      </c>
    </row>
    <row r="1329" spans="1:4" x14ac:dyDescent="0.25">
      <c r="A1329">
        <v>0</v>
      </c>
      <c r="B1329">
        <v>76484.475213675221</v>
      </c>
      <c r="C1329">
        <v>412901.36524216522</v>
      </c>
      <c r="D1329" s="1">
        <v>12.98</v>
      </c>
    </row>
    <row r="1330" spans="1:4" x14ac:dyDescent="0.25">
      <c r="A1330">
        <v>0</v>
      </c>
      <c r="B1330">
        <v>137588.39112903224</v>
      </c>
      <c r="C1330">
        <v>473103.46505376347</v>
      </c>
      <c r="D1330" s="1">
        <v>14.52</v>
      </c>
    </row>
    <row r="1331" spans="1:4" x14ac:dyDescent="0.25">
      <c r="A1331">
        <v>0</v>
      </c>
      <c r="B1331">
        <v>192578.50370370367</v>
      </c>
      <c r="C1331">
        <v>1065242.311111111</v>
      </c>
      <c r="D1331" s="1">
        <v>19.239999999999998</v>
      </c>
    </row>
    <row r="1332" spans="1:4" x14ac:dyDescent="0.25">
      <c r="A1332">
        <v>0</v>
      </c>
      <c r="B1332">
        <v>271570.36138290929</v>
      </c>
      <c r="C1332">
        <v>538110.38095238095</v>
      </c>
      <c r="D1332" s="1">
        <v>18.010000000000002</v>
      </c>
    </row>
    <row r="1333" spans="1:4" x14ac:dyDescent="0.25">
      <c r="A1333">
        <v>0</v>
      </c>
      <c r="B1333">
        <v>105226.10526315791</v>
      </c>
      <c r="C1333">
        <v>482801.43684210529</v>
      </c>
      <c r="D1333" s="1">
        <v>11.28</v>
      </c>
    </row>
    <row r="1334" spans="1:4" x14ac:dyDescent="0.25">
      <c r="A1334">
        <v>0</v>
      </c>
      <c r="B1334">
        <v>110141.41414141415</v>
      </c>
      <c r="C1334">
        <v>505202.02020202018</v>
      </c>
      <c r="D1334" s="1">
        <v>12.04</v>
      </c>
    </row>
    <row r="1335" spans="1:4" x14ac:dyDescent="0.25">
      <c r="A1335">
        <v>0</v>
      </c>
      <c r="B1335">
        <v>225722.80069444445</v>
      </c>
      <c r="C1335">
        <v>1017899.6854166668</v>
      </c>
      <c r="D1335" s="1">
        <v>21.13</v>
      </c>
    </row>
    <row r="1336" spans="1:4" x14ac:dyDescent="0.25">
      <c r="A1336">
        <v>0</v>
      </c>
      <c r="B1336">
        <v>263716.19335511985</v>
      </c>
      <c r="C1336">
        <v>786973.3823529412</v>
      </c>
      <c r="D1336" s="1">
        <v>20.7</v>
      </c>
    </row>
    <row r="1337" spans="1:4" x14ac:dyDescent="0.25">
      <c r="A1337">
        <v>0</v>
      </c>
      <c r="B1337">
        <v>86566.744212962964</v>
      </c>
      <c r="C1337">
        <v>609493.26446759247</v>
      </c>
      <c r="D1337" s="1">
        <v>15.83</v>
      </c>
    </row>
    <row r="1338" spans="1:4" x14ac:dyDescent="0.25">
      <c r="A1338">
        <v>0</v>
      </c>
      <c r="B1338">
        <v>130617.56749015395</v>
      </c>
      <c r="C1338">
        <v>678497.96706050832</v>
      </c>
      <c r="D1338" s="1">
        <v>17.82</v>
      </c>
    </row>
    <row r="1339" spans="1:4" x14ac:dyDescent="0.25">
      <c r="A1339">
        <v>0</v>
      </c>
      <c r="B1339">
        <v>103171.03138888889</v>
      </c>
      <c r="C1339">
        <v>304908.99527777778</v>
      </c>
      <c r="D1339" s="1">
        <v>11.28</v>
      </c>
    </row>
    <row r="1340" spans="1:4" x14ac:dyDescent="0.25">
      <c r="A1340">
        <v>0</v>
      </c>
      <c r="B1340">
        <v>542988.78150633851</v>
      </c>
      <c r="C1340">
        <v>663737.97688292316</v>
      </c>
      <c r="D1340" s="1">
        <v>20.84</v>
      </c>
    </row>
    <row r="1341" spans="1:4" x14ac:dyDescent="0.25">
      <c r="A1341">
        <v>0</v>
      </c>
      <c r="B1341">
        <v>14430.056944444443</v>
      </c>
      <c r="C1341">
        <v>156135.90740740742</v>
      </c>
      <c r="D1341" s="1">
        <v>5.87</v>
      </c>
    </row>
    <row r="1342" spans="1:4" x14ac:dyDescent="0.25">
      <c r="A1342">
        <v>0</v>
      </c>
      <c r="B1342">
        <v>9056.2421124828543</v>
      </c>
      <c r="C1342">
        <v>316107.25486968452</v>
      </c>
      <c r="D1342" s="1">
        <v>7.78</v>
      </c>
    </row>
    <row r="1343" spans="1:4" x14ac:dyDescent="0.25">
      <c r="A1343">
        <v>0</v>
      </c>
      <c r="B1343">
        <v>19347.125</v>
      </c>
      <c r="C1343">
        <v>607410.73055555555</v>
      </c>
      <c r="D1343" s="1">
        <v>10.09</v>
      </c>
    </row>
    <row r="1344" spans="1:4" x14ac:dyDescent="0.25">
      <c r="A1344">
        <v>0</v>
      </c>
      <c r="B1344">
        <v>18686.68611111111</v>
      </c>
      <c r="C1344">
        <v>704555.58425925917</v>
      </c>
      <c r="D1344" s="1">
        <v>14.23</v>
      </c>
    </row>
    <row r="1345" spans="1:4" x14ac:dyDescent="0.25">
      <c r="A1345">
        <v>0</v>
      </c>
      <c r="B1345">
        <v>301160.16944444441</v>
      </c>
      <c r="C1345">
        <v>1392899.7203703702</v>
      </c>
      <c r="D1345" s="1">
        <v>27.21</v>
      </c>
    </row>
    <row r="1346" spans="1:4" x14ac:dyDescent="0.25">
      <c r="A1346">
        <v>0</v>
      </c>
      <c r="B1346">
        <v>49360.601058201049</v>
      </c>
      <c r="C1346">
        <v>356466.6465608466</v>
      </c>
      <c r="D1346" s="1">
        <v>11.19</v>
      </c>
    </row>
    <row r="1347" spans="1:4" x14ac:dyDescent="0.25">
      <c r="A1347">
        <v>0</v>
      </c>
      <c r="B1347">
        <v>154343.95061728396</v>
      </c>
      <c r="C1347">
        <v>702602.2086419753</v>
      </c>
      <c r="D1347" s="1">
        <v>19.39</v>
      </c>
    </row>
    <row r="1348" spans="1:4" x14ac:dyDescent="0.25">
      <c r="A1348">
        <v>0</v>
      </c>
      <c r="B1348">
        <v>60888.470451237263</v>
      </c>
      <c r="C1348">
        <v>205924.67714701602</v>
      </c>
      <c r="D1348" s="1">
        <v>8.19</v>
      </c>
    </row>
    <row r="1349" spans="1:4" x14ac:dyDescent="0.25">
      <c r="A1349">
        <v>0</v>
      </c>
      <c r="B1349">
        <v>68182.438888888879</v>
      </c>
      <c r="C1349">
        <v>389678.54629629635</v>
      </c>
      <c r="D1349" s="1">
        <v>11.8</v>
      </c>
    </row>
    <row r="1350" spans="1:4" x14ac:dyDescent="0.25">
      <c r="A1350">
        <v>0</v>
      </c>
      <c r="B1350">
        <v>94811.701984126994</v>
      </c>
      <c r="C1350">
        <v>321371.30714285717</v>
      </c>
      <c r="D1350" s="1">
        <v>12.32</v>
      </c>
    </row>
    <row r="1351" spans="1:4" x14ac:dyDescent="0.25">
      <c r="A1351">
        <v>0</v>
      </c>
      <c r="B1351">
        <v>87296.035978835978</v>
      </c>
      <c r="C1351">
        <v>441652.99047619052</v>
      </c>
      <c r="D1351" s="1">
        <v>18.21</v>
      </c>
    </row>
    <row r="1352" spans="1:4" x14ac:dyDescent="0.25">
      <c r="A1352">
        <v>0</v>
      </c>
      <c r="B1352">
        <v>60040.850347222215</v>
      </c>
      <c r="C1352">
        <v>486579.40243055555</v>
      </c>
      <c r="D1352" s="1">
        <v>13.29</v>
      </c>
    </row>
    <row r="1353" spans="1:4" x14ac:dyDescent="0.25">
      <c r="A1353">
        <v>0</v>
      </c>
      <c r="B1353">
        <v>35704.424637681157</v>
      </c>
      <c r="C1353">
        <v>167939.72898550724</v>
      </c>
      <c r="D1353" s="1">
        <v>6.84</v>
      </c>
    </row>
    <row r="1354" spans="1:4" x14ac:dyDescent="0.25">
      <c r="A1354">
        <v>0</v>
      </c>
      <c r="B1354">
        <v>45481.625505050506</v>
      </c>
      <c r="C1354">
        <v>271893.66060606064</v>
      </c>
      <c r="D1354" s="1">
        <v>8.89</v>
      </c>
    </row>
    <row r="1355" spans="1:4" x14ac:dyDescent="0.25">
      <c r="A1355">
        <v>0</v>
      </c>
      <c r="B1355">
        <v>62614.626666666671</v>
      </c>
      <c r="C1355">
        <v>486002.81403508765</v>
      </c>
      <c r="D1355" s="1">
        <v>10.81</v>
      </c>
    </row>
    <row r="1356" spans="1:4" x14ac:dyDescent="0.25">
      <c r="A1356">
        <v>0</v>
      </c>
      <c r="B1356">
        <v>69433.333333333328</v>
      </c>
      <c r="C1356">
        <v>537133.80763888883</v>
      </c>
      <c r="D1356" s="1">
        <v>15.51</v>
      </c>
    </row>
    <row r="1357" spans="1:4" x14ac:dyDescent="0.25">
      <c r="A1357">
        <v>0</v>
      </c>
      <c r="B1357">
        <v>141870.64334305152</v>
      </c>
      <c r="C1357">
        <v>496910.02526724973</v>
      </c>
      <c r="D1357" s="1">
        <v>18.079999999999998</v>
      </c>
    </row>
    <row r="1358" spans="1:4" x14ac:dyDescent="0.25">
      <c r="A1358">
        <v>0</v>
      </c>
      <c r="B1358">
        <v>47333.308695652173</v>
      </c>
      <c r="C1358">
        <v>528188.36932367145</v>
      </c>
      <c r="D1358" s="1">
        <v>12.78</v>
      </c>
    </row>
    <row r="1359" spans="1:4" x14ac:dyDescent="0.25">
      <c r="A1359">
        <v>0</v>
      </c>
      <c r="B1359">
        <v>97847.898148148131</v>
      </c>
      <c r="C1359">
        <v>474836.32361111109</v>
      </c>
      <c r="D1359" s="1">
        <v>13.81</v>
      </c>
    </row>
    <row r="1360" spans="1:4" x14ac:dyDescent="0.25">
      <c r="A1360">
        <v>0</v>
      </c>
      <c r="B1360">
        <v>148367.50216450216</v>
      </c>
      <c r="C1360">
        <v>931822.48051948054</v>
      </c>
      <c r="D1360" s="1">
        <v>19.190000000000001</v>
      </c>
    </row>
    <row r="1361" spans="1:4" x14ac:dyDescent="0.25">
      <c r="A1361">
        <v>0</v>
      </c>
      <c r="B1361">
        <v>12702.324747474748</v>
      </c>
      <c r="C1361">
        <v>163712.19141414142</v>
      </c>
      <c r="D1361" s="1">
        <v>6.05</v>
      </c>
    </row>
    <row r="1362" spans="1:4" x14ac:dyDescent="0.25">
      <c r="A1362">
        <v>0</v>
      </c>
      <c r="B1362">
        <v>107891.01388888888</v>
      </c>
      <c r="C1362">
        <v>598348.59</v>
      </c>
      <c r="D1362" s="1">
        <v>13.51</v>
      </c>
    </row>
    <row r="1363" spans="1:4" x14ac:dyDescent="0.25">
      <c r="A1363">
        <v>0</v>
      </c>
      <c r="B1363">
        <v>8748.4983333333348</v>
      </c>
      <c r="C1363">
        <v>151004.34166666665</v>
      </c>
      <c r="D1363" s="1">
        <v>4.55</v>
      </c>
    </row>
    <row r="1364" spans="1:4" x14ac:dyDescent="0.25">
      <c r="A1364">
        <v>0</v>
      </c>
      <c r="B1364">
        <v>22322.601626016258</v>
      </c>
      <c r="C1364">
        <v>189384.58130081301</v>
      </c>
      <c r="D1364" s="1">
        <v>6.6</v>
      </c>
    </row>
    <row r="1365" spans="1:4" x14ac:dyDescent="0.25">
      <c r="A1365">
        <v>0</v>
      </c>
      <c r="B1365">
        <v>13742.055092592593</v>
      </c>
      <c r="C1365">
        <v>328067.78287037037</v>
      </c>
      <c r="D1365" s="1">
        <v>9.7200000000000006</v>
      </c>
    </row>
    <row r="1366" spans="1:4" x14ac:dyDescent="0.25">
      <c r="A1366">
        <v>0</v>
      </c>
      <c r="B1366">
        <v>140035.66388888887</v>
      </c>
      <c r="C1366">
        <v>1053232.8083333333</v>
      </c>
      <c r="D1366" s="1">
        <v>20.59</v>
      </c>
    </row>
    <row r="1367" spans="1:4" x14ac:dyDescent="0.25">
      <c r="A1367">
        <v>0</v>
      </c>
      <c r="B1367">
        <v>27669.75</v>
      </c>
      <c r="C1367">
        <v>349003.25416666665</v>
      </c>
      <c r="D1367" s="1">
        <v>10.09</v>
      </c>
    </row>
    <row r="1368" spans="1:4" x14ac:dyDescent="0.25">
      <c r="A1368">
        <v>0</v>
      </c>
      <c r="B1368">
        <v>90565.422916666677</v>
      </c>
      <c r="C1368">
        <v>731909.5145833334</v>
      </c>
      <c r="D1368" s="1">
        <v>16.29</v>
      </c>
    </row>
    <row r="1369" spans="1:4" x14ac:dyDescent="0.25">
      <c r="A1369">
        <v>0</v>
      </c>
      <c r="B1369">
        <v>126301.04666666665</v>
      </c>
      <c r="C1369">
        <v>375447.58761904761</v>
      </c>
      <c r="D1369" s="1">
        <v>15.28</v>
      </c>
    </row>
    <row r="1370" spans="1:4" x14ac:dyDescent="0.25">
      <c r="A1370">
        <v>0</v>
      </c>
      <c r="B1370">
        <v>27423.782142857144</v>
      </c>
      <c r="C1370">
        <v>505509.99603174604</v>
      </c>
      <c r="D1370" s="1">
        <v>12.35</v>
      </c>
    </row>
    <row r="1371" spans="1:4" x14ac:dyDescent="0.25">
      <c r="A1371">
        <v>0</v>
      </c>
      <c r="B1371">
        <v>33342.797222222223</v>
      </c>
      <c r="C1371">
        <v>130237.87708333333</v>
      </c>
      <c r="D1371" s="1">
        <v>5.19</v>
      </c>
    </row>
    <row r="1372" spans="1:4" x14ac:dyDescent="0.25">
      <c r="A1372">
        <v>0</v>
      </c>
      <c r="B1372">
        <v>54261.734767025082</v>
      </c>
      <c r="C1372">
        <v>697797.52544802858</v>
      </c>
      <c r="D1372" s="1">
        <v>15.33</v>
      </c>
    </row>
    <row r="1373" spans="1:4" x14ac:dyDescent="0.25">
      <c r="A1373">
        <v>0</v>
      </c>
      <c r="B1373">
        <v>69121.431481481486</v>
      </c>
      <c r="C1373">
        <v>420011.60740740737</v>
      </c>
      <c r="D1373" s="1">
        <v>13.06</v>
      </c>
    </row>
    <row r="1374" spans="1:4" x14ac:dyDescent="0.25">
      <c r="A1374">
        <v>0</v>
      </c>
      <c r="B1374">
        <v>27434.233760683757</v>
      </c>
      <c r="C1374">
        <v>590786.30085470085</v>
      </c>
      <c r="D1374" s="1">
        <v>14.06</v>
      </c>
    </row>
    <row r="1375" spans="1:4" x14ac:dyDescent="0.25">
      <c r="A1375">
        <v>0</v>
      </c>
      <c r="B1375">
        <v>105320.75852272728</v>
      </c>
      <c r="C1375">
        <v>1065909.178030303</v>
      </c>
      <c r="D1375" s="1">
        <v>18.8</v>
      </c>
    </row>
    <row r="1376" spans="1:4" x14ac:dyDescent="0.25">
      <c r="A1376">
        <v>0</v>
      </c>
      <c r="B1376">
        <v>46349.627860696513</v>
      </c>
      <c r="C1376">
        <v>170692.76815920399</v>
      </c>
      <c r="D1376" s="1">
        <v>6.88</v>
      </c>
    </row>
    <row r="1377" spans="1:4" x14ac:dyDescent="0.25">
      <c r="A1377">
        <v>0</v>
      </c>
      <c r="B1377">
        <v>17720.825185185186</v>
      </c>
      <c r="C1377">
        <v>105358.57851851852</v>
      </c>
      <c r="D1377" s="1">
        <v>4.3600000000000003</v>
      </c>
    </row>
    <row r="1378" spans="1:4" x14ac:dyDescent="0.25">
      <c r="A1378">
        <v>0</v>
      </c>
      <c r="B1378">
        <v>82049.686626746508</v>
      </c>
      <c r="C1378">
        <v>767014.23652694607</v>
      </c>
      <c r="D1378" s="1">
        <v>16.440000000000001</v>
      </c>
    </row>
    <row r="1379" spans="1:4" x14ac:dyDescent="0.25">
      <c r="A1379">
        <v>0</v>
      </c>
      <c r="B1379">
        <v>8333.0864197530864</v>
      </c>
      <c r="C1379">
        <v>173045.38148148148</v>
      </c>
      <c r="D1379" s="1">
        <v>6.15</v>
      </c>
    </row>
    <row r="1380" spans="1:4" x14ac:dyDescent="0.25">
      <c r="A1380">
        <v>0</v>
      </c>
      <c r="B1380">
        <v>205668.16790123456</v>
      </c>
      <c r="C1380">
        <v>468672.12469135801</v>
      </c>
      <c r="D1380" s="1">
        <v>18.04</v>
      </c>
    </row>
    <row r="1381" spans="1:4" x14ac:dyDescent="0.25">
      <c r="A1381">
        <v>0</v>
      </c>
      <c r="B1381">
        <v>1175.3370577281191</v>
      </c>
      <c r="C1381">
        <v>198845.11731843578</v>
      </c>
      <c r="D1381" s="1">
        <v>5.26</v>
      </c>
    </row>
    <row r="1382" spans="1:4" x14ac:dyDescent="0.25">
      <c r="A1382">
        <v>0</v>
      </c>
      <c r="B1382">
        <v>33874.616666666661</v>
      </c>
      <c r="C1382">
        <v>505794.04419191921</v>
      </c>
      <c r="D1382" s="1">
        <v>12.26</v>
      </c>
    </row>
    <row r="1383" spans="1:4" x14ac:dyDescent="0.25">
      <c r="A1383">
        <v>0</v>
      </c>
      <c r="B1383">
        <v>92833.752596789433</v>
      </c>
      <c r="C1383">
        <v>335312.19735599618</v>
      </c>
      <c r="D1383" s="1">
        <v>14.8</v>
      </c>
    </row>
    <row r="1384" spans="1:4" x14ac:dyDescent="0.25">
      <c r="A1384">
        <v>0</v>
      </c>
      <c r="B1384">
        <v>52446.762500000004</v>
      </c>
      <c r="C1384">
        <v>548161.66111111117</v>
      </c>
      <c r="D1384" s="1">
        <v>13.62</v>
      </c>
    </row>
    <row r="1385" spans="1:4" x14ac:dyDescent="0.25">
      <c r="A1385">
        <v>0</v>
      </c>
      <c r="B1385">
        <v>36785.72834067548</v>
      </c>
      <c r="C1385">
        <v>386612.26901615271</v>
      </c>
      <c r="D1385" s="1">
        <v>11.58</v>
      </c>
    </row>
    <row r="1386" spans="1:4" x14ac:dyDescent="0.25">
      <c r="A1386">
        <v>0</v>
      </c>
      <c r="B1386">
        <v>5985.7101851851839</v>
      </c>
      <c r="C1386">
        <v>71826.498412698405</v>
      </c>
      <c r="D1386" s="1">
        <v>2.98</v>
      </c>
    </row>
    <row r="1387" spans="1:4" x14ac:dyDescent="0.25">
      <c r="A1387">
        <v>0</v>
      </c>
      <c r="B1387">
        <v>72950.314444444448</v>
      </c>
      <c r="C1387">
        <v>779533.74444444443</v>
      </c>
      <c r="D1387" s="1">
        <v>18.8</v>
      </c>
    </row>
    <row r="1388" spans="1:4" x14ac:dyDescent="0.25">
      <c r="A1388">
        <v>0</v>
      </c>
      <c r="B1388">
        <v>18562.875</v>
      </c>
      <c r="C1388">
        <v>190005.5953703704</v>
      </c>
      <c r="D1388" s="1">
        <v>6.76</v>
      </c>
    </row>
    <row r="1389" spans="1:4" x14ac:dyDescent="0.25">
      <c r="A1389">
        <v>0</v>
      </c>
      <c r="B1389">
        <v>55430.938888888886</v>
      </c>
      <c r="C1389">
        <v>366658.11319444445</v>
      </c>
      <c r="D1389" s="1">
        <v>11.48</v>
      </c>
    </row>
    <row r="1390" spans="1:4" x14ac:dyDescent="0.25">
      <c r="A1390">
        <v>0</v>
      </c>
      <c r="B1390">
        <v>52662.131349206349</v>
      </c>
      <c r="C1390">
        <v>331296.03928571427</v>
      </c>
      <c r="D1390" s="1">
        <v>10.68</v>
      </c>
    </row>
    <row r="1391" spans="1:4" x14ac:dyDescent="0.25">
      <c r="A1391">
        <v>0</v>
      </c>
      <c r="B1391">
        <v>17798.333333333332</v>
      </c>
      <c r="C1391">
        <v>125346.28333333333</v>
      </c>
      <c r="D1391" s="1">
        <v>4.97</v>
      </c>
    </row>
    <row r="1392" spans="1:4" x14ac:dyDescent="0.25">
      <c r="A1392">
        <v>0</v>
      </c>
      <c r="B1392">
        <v>19728.78787878788</v>
      </c>
      <c r="C1392">
        <v>322992.9292929293</v>
      </c>
      <c r="D1392" s="1">
        <v>6.93</v>
      </c>
    </row>
    <row r="1393" spans="1:4" x14ac:dyDescent="0.25">
      <c r="A1393">
        <v>0</v>
      </c>
      <c r="B1393">
        <v>8768.9875000000011</v>
      </c>
      <c r="C1393">
        <v>233751.46944444443</v>
      </c>
      <c r="D1393" s="1">
        <v>9.76</v>
      </c>
    </row>
    <row r="1394" spans="1:4" x14ac:dyDescent="0.25">
      <c r="A1394">
        <v>0</v>
      </c>
      <c r="B1394">
        <v>20436.004583333332</v>
      </c>
      <c r="C1394">
        <v>138467.74291666667</v>
      </c>
      <c r="D1394" s="1">
        <v>5.71</v>
      </c>
    </row>
    <row r="1395" spans="1:4" x14ac:dyDescent="0.25">
      <c r="A1395">
        <v>0</v>
      </c>
      <c r="B1395">
        <v>25323.481250000001</v>
      </c>
      <c r="C1395">
        <v>274119.49722222221</v>
      </c>
      <c r="D1395" s="1">
        <v>9.07</v>
      </c>
    </row>
    <row r="1396" spans="1:4" x14ac:dyDescent="0.25">
      <c r="A1396">
        <v>0</v>
      </c>
      <c r="B1396">
        <v>14938.563333333332</v>
      </c>
      <c r="C1396">
        <v>246970.92500000002</v>
      </c>
      <c r="D1396" s="1">
        <v>7.52</v>
      </c>
    </row>
    <row r="1397" spans="1:4" x14ac:dyDescent="0.25">
      <c r="A1397">
        <v>0</v>
      </c>
      <c r="B1397">
        <v>55818.255555555566</v>
      </c>
      <c r="C1397">
        <v>309733.83333333331</v>
      </c>
      <c r="D1397" s="1">
        <v>10.55</v>
      </c>
    </row>
    <row r="1398" spans="1:4" x14ac:dyDescent="0.25">
      <c r="A1398">
        <v>0</v>
      </c>
      <c r="B1398">
        <v>66932.775308641969</v>
      </c>
      <c r="C1398">
        <v>444178.80000000005</v>
      </c>
      <c r="D1398" s="1">
        <v>12.36</v>
      </c>
    </row>
    <row r="1399" spans="1:4" x14ac:dyDescent="0.25">
      <c r="A1399">
        <v>0</v>
      </c>
      <c r="B1399">
        <v>19729.388888888891</v>
      </c>
      <c r="C1399">
        <v>313317.03333333338</v>
      </c>
      <c r="D1399" s="1">
        <v>9.43</v>
      </c>
    </row>
    <row r="1400" spans="1:4" x14ac:dyDescent="0.25">
      <c r="A1400">
        <v>0</v>
      </c>
      <c r="B1400">
        <v>67623.687037037045</v>
      </c>
      <c r="C1400">
        <v>348281.8361111111</v>
      </c>
      <c r="D1400" s="1">
        <v>11.77</v>
      </c>
    </row>
    <row r="1401" spans="1:4" x14ac:dyDescent="0.25">
      <c r="A1401">
        <v>0</v>
      </c>
      <c r="B1401">
        <v>40217.491228070176</v>
      </c>
      <c r="C1401">
        <v>135073.98026315789</v>
      </c>
      <c r="D1401" s="1">
        <v>5.92</v>
      </c>
    </row>
    <row r="1402" spans="1:4" x14ac:dyDescent="0.25">
      <c r="A1402">
        <v>0</v>
      </c>
      <c r="B1402">
        <v>48758.691666666673</v>
      </c>
      <c r="C1402">
        <v>231164.1097222222</v>
      </c>
      <c r="D1402" s="1">
        <v>8.49</v>
      </c>
    </row>
    <row r="1403" spans="1:4" x14ac:dyDescent="0.25">
      <c r="A1403">
        <v>0</v>
      </c>
      <c r="B1403">
        <v>55627.804166666669</v>
      </c>
      <c r="C1403">
        <v>382895.0166666666</v>
      </c>
      <c r="D1403" s="1">
        <v>11.71</v>
      </c>
    </row>
    <row r="1404" spans="1:4" x14ac:dyDescent="0.25">
      <c r="A1404">
        <v>0</v>
      </c>
      <c r="B1404">
        <v>39472.670940170938</v>
      </c>
      <c r="C1404">
        <v>365486.97435897432</v>
      </c>
      <c r="D1404" s="1">
        <v>11.24</v>
      </c>
    </row>
    <row r="1405" spans="1:4" x14ac:dyDescent="0.25">
      <c r="A1405">
        <v>0</v>
      </c>
      <c r="B1405">
        <v>28691.126041666666</v>
      </c>
      <c r="C1405">
        <v>316799.84375</v>
      </c>
      <c r="D1405" s="1">
        <v>9.7100000000000009</v>
      </c>
    </row>
    <row r="1406" spans="1:4" x14ac:dyDescent="0.25">
      <c r="A1406">
        <v>0</v>
      </c>
      <c r="B1406">
        <v>28540.68735632184</v>
      </c>
      <c r="C1406">
        <v>317663.84827586205</v>
      </c>
      <c r="D1406" s="1">
        <v>7.53</v>
      </c>
    </row>
    <row r="1407" spans="1:4" x14ac:dyDescent="0.25">
      <c r="A1407">
        <v>0</v>
      </c>
      <c r="B1407">
        <v>9042.3462121212124</v>
      </c>
      <c r="C1407">
        <v>105981.79166666667</v>
      </c>
      <c r="D1407" s="1">
        <v>4.25</v>
      </c>
    </row>
    <row r="1408" spans="1:4" x14ac:dyDescent="0.25">
      <c r="A1408">
        <v>0</v>
      </c>
      <c r="B1408">
        <v>17659.377358490568</v>
      </c>
      <c r="C1408">
        <v>132767.76624737945</v>
      </c>
      <c r="D1408" s="1">
        <v>4.5599999999999996</v>
      </c>
    </row>
    <row r="1409" spans="1:4" x14ac:dyDescent="0.25">
      <c r="A1409">
        <v>0</v>
      </c>
      <c r="B1409">
        <v>65665.616666666669</v>
      </c>
      <c r="C1409">
        <v>414454.55879629636</v>
      </c>
      <c r="D1409" s="1">
        <v>12.51</v>
      </c>
    </row>
    <row r="1410" spans="1:4" x14ac:dyDescent="0.25">
      <c r="A1410">
        <v>0</v>
      </c>
      <c r="B1410">
        <v>40033.180555555555</v>
      </c>
      <c r="C1410">
        <v>188639.78611111114</v>
      </c>
      <c r="D1410" s="1">
        <v>6.59</v>
      </c>
    </row>
    <row r="1411" spans="1:4" x14ac:dyDescent="0.25">
      <c r="A1411">
        <v>0</v>
      </c>
      <c r="B1411">
        <v>40457.817438271602</v>
      </c>
      <c r="C1411">
        <v>148505.82577160493</v>
      </c>
      <c r="D1411" s="1">
        <v>7.63</v>
      </c>
    </row>
    <row r="1412" spans="1:4" x14ac:dyDescent="0.25">
      <c r="A1412">
        <v>0</v>
      </c>
      <c r="B1412">
        <v>55264.279166666667</v>
      </c>
      <c r="C1412">
        <v>424737.34166666662</v>
      </c>
      <c r="D1412" s="1">
        <v>12.52</v>
      </c>
    </row>
    <row r="1413" spans="1:4" x14ac:dyDescent="0.25">
      <c r="A1413">
        <v>0</v>
      </c>
      <c r="B1413">
        <v>191763.21014492752</v>
      </c>
      <c r="C1413">
        <v>264464.61304347828</v>
      </c>
      <c r="D1413" s="1">
        <v>10.89</v>
      </c>
    </row>
    <row r="1414" spans="1:4" x14ac:dyDescent="0.25">
      <c r="A1414">
        <v>0</v>
      </c>
      <c r="B1414">
        <v>8289.4727777777771</v>
      </c>
      <c r="C1414">
        <v>177766.83166666667</v>
      </c>
      <c r="D1414" s="1">
        <v>6.16</v>
      </c>
    </row>
    <row r="1415" spans="1:4" x14ac:dyDescent="0.25">
      <c r="A1415">
        <v>0</v>
      </c>
      <c r="B1415">
        <v>13791.098118279571</v>
      </c>
      <c r="C1415">
        <v>172931.8373655914</v>
      </c>
      <c r="D1415" s="1">
        <v>5.26</v>
      </c>
    </row>
    <row r="1416" spans="1:4" x14ac:dyDescent="0.25">
      <c r="A1416">
        <v>0</v>
      </c>
      <c r="B1416">
        <v>228365.65826651393</v>
      </c>
      <c r="C1416">
        <v>2142123.4486445207</v>
      </c>
      <c r="D1416" s="1">
        <v>25.96</v>
      </c>
    </row>
    <row r="1417" spans="1:4" x14ac:dyDescent="0.25">
      <c r="A1417">
        <v>0</v>
      </c>
      <c r="B1417">
        <v>142298.71711711711</v>
      </c>
      <c r="C1417">
        <v>2365653.2594594597</v>
      </c>
      <c r="D1417" s="1">
        <v>26.78</v>
      </c>
    </row>
    <row r="1418" spans="1:4" x14ac:dyDescent="0.25">
      <c r="A1418">
        <v>0</v>
      </c>
      <c r="B1418">
        <v>81072.935364727615</v>
      </c>
      <c r="C1418">
        <v>1329639.889196676</v>
      </c>
      <c r="D1418" s="1">
        <v>20.61</v>
      </c>
    </row>
    <row r="1419" spans="1:4" x14ac:dyDescent="0.25">
      <c r="A1419">
        <v>0</v>
      </c>
      <c r="B1419">
        <v>242106.57657657657</v>
      </c>
      <c r="C1419">
        <v>331391.64350064349</v>
      </c>
      <c r="D1419" s="1">
        <v>10.95</v>
      </c>
    </row>
    <row r="1420" spans="1:4" x14ac:dyDescent="0.25">
      <c r="A1420">
        <v>0</v>
      </c>
      <c r="B1420">
        <v>290279.75746268657</v>
      </c>
      <c r="C1420">
        <v>729465.4860074626</v>
      </c>
      <c r="D1420" s="1">
        <v>19.97</v>
      </c>
    </row>
    <row r="1421" spans="1:4" x14ac:dyDescent="0.25">
      <c r="A1421">
        <v>0</v>
      </c>
      <c r="B1421">
        <v>155573.01691729322</v>
      </c>
      <c r="C1421">
        <v>1094810.0206766918</v>
      </c>
      <c r="D1421" s="1">
        <v>20.73</v>
      </c>
    </row>
    <row r="1422" spans="1:4" x14ac:dyDescent="0.25">
      <c r="A1422">
        <v>0</v>
      </c>
      <c r="B1422">
        <v>91596.193415637841</v>
      </c>
      <c r="C1422">
        <v>855316.35802469123</v>
      </c>
      <c r="D1422" s="1">
        <v>17.350000000000001</v>
      </c>
    </row>
    <row r="1423" spans="1:4" x14ac:dyDescent="0.25">
      <c r="A1423">
        <v>0</v>
      </c>
      <c r="B1423">
        <v>146426.73518518519</v>
      </c>
      <c r="C1423">
        <v>1855467.7254629631</v>
      </c>
      <c r="D1423" s="1">
        <v>24.64</v>
      </c>
    </row>
    <row r="1424" spans="1:4" x14ac:dyDescent="0.25">
      <c r="A1424">
        <v>0</v>
      </c>
      <c r="B1424">
        <v>88700.170192307691</v>
      </c>
      <c r="C1424">
        <v>727331.73141025624</v>
      </c>
      <c r="D1424" s="1">
        <v>16.62</v>
      </c>
    </row>
    <row r="1425" spans="1:4" x14ac:dyDescent="0.25">
      <c r="A1425">
        <v>0</v>
      </c>
      <c r="B1425">
        <v>36125.571815718162</v>
      </c>
      <c r="C1425">
        <v>463402.95528455282</v>
      </c>
      <c r="D1425" s="1">
        <v>10.26</v>
      </c>
    </row>
    <row r="1426" spans="1:4" x14ac:dyDescent="0.25">
      <c r="A1426">
        <v>0</v>
      </c>
      <c r="B1426">
        <v>32690.620895522388</v>
      </c>
      <c r="C1426">
        <v>6348829.5472636819</v>
      </c>
      <c r="D1426" s="1">
        <v>24.02</v>
      </c>
    </row>
    <row r="1427" spans="1:4" x14ac:dyDescent="0.25">
      <c r="A1427">
        <v>0</v>
      </c>
      <c r="B1427">
        <v>53291.473550031864</v>
      </c>
      <c r="C1427">
        <v>430425.69088591455</v>
      </c>
      <c r="D1427" s="1">
        <v>13.32</v>
      </c>
    </row>
    <row r="1428" spans="1:4" x14ac:dyDescent="0.25">
      <c r="A1428">
        <v>0</v>
      </c>
      <c r="B1428">
        <v>104296.19087301589</v>
      </c>
      <c r="C1428">
        <v>584172.98611111112</v>
      </c>
      <c r="D1428" s="1">
        <v>15.88</v>
      </c>
    </row>
    <row r="1429" spans="1:4" x14ac:dyDescent="0.25">
      <c r="A1429">
        <v>0</v>
      </c>
      <c r="B1429">
        <v>441612.57569974562</v>
      </c>
      <c r="C1429">
        <v>627436.83587786264</v>
      </c>
      <c r="D1429" s="1">
        <v>20.29</v>
      </c>
    </row>
    <row r="1430" spans="1:4" x14ac:dyDescent="0.25">
      <c r="A1430">
        <v>0</v>
      </c>
      <c r="B1430">
        <v>76484.475213675221</v>
      </c>
      <c r="C1430">
        <v>412901.36524216522</v>
      </c>
      <c r="D1430" s="1">
        <v>12.98</v>
      </c>
    </row>
    <row r="1431" spans="1:4" x14ac:dyDescent="0.25">
      <c r="A1431">
        <v>0</v>
      </c>
      <c r="B1431">
        <v>137588.39112903224</v>
      </c>
      <c r="C1431">
        <v>473103.46505376347</v>
      </c>
      <c r="D1431" s="1">
        <v>14.52</v>
      </c>
    </row>
    <row r="1432" spans="1:4" x14ac:dyDescent="0.25">
      <c r="A1432">
        <v>0</v>
      </c>
      <c r="B1432">
        <v>192578.50370370367</v>
      </c>
      <c r="C1432">
        <v>1065242.311111111</v>
      </c>
      <c r="D1432" s="1">
        <v>19.239999999999998</v>
      </c>
    </row>
    <row r="1433" spans="1:4" x14ac:dyDescent="0.25">
      <c r="A1433">
        <v>0</v>
      </c>
      <c r="B1433">
        <v>271570.36138290929</v>
      </c>
      <c r="C1433">
        <v>538110.38095238095</v>
      </c>
      <c r="D1433" s="1">
        <v>18.010000000000002</v>
      </c>
    </row>
    <row r="1434" spans="1:4" x14ac:dyDescent="0.25">
      <c r="A1434">
        <v>0</v>
      </c>
      <c r="B1434">
        <v>105226.10526315791</v>
      </c>
      <c r="C1434">
        <v>482801.43684210529</v>
      </c>
      <c r="D1434" s="1">
        <v>11.28</v>
      </c>
    </row>
    <row r="1435" spans="1:4" x14ac:dyDescent="0.25">
      <c r="A1435">
        <v>0</v>
      </c>
      <c r="B1435">
        <v>110141.41414141415</v>
      </c>
      <c r="C1435">
        <v>505202.02020202018</v>
      </c>
      <c r="D1435" s="1">
        <v>12.04</v>
      </c>
    </row>
    <row r="1436" spans="1:4" x14ac:dyDescent="0.25">
      <c r="A1436">
        <v>0</v>
      </c>
      <c r="B1436">
        <v>225722.80069444445</v>
      </c>
      <c r="C1436">
        <v>1017899.6854166668</v>
      </c>
      <c r="D1436" s="1">
        <v>21.13</v>
      </c>
    </row>
    <row r="1437" spans="1:4" x14ac:dyDescent="0.25">
      <c r="A1437">
        <v>0</v>
      </c>
      <c r="B1437">
        <v>263716.19335511985</v>
      </c>
      <c r="C1437">
        <v>786973.3823529412</v>
      </c>
      <c r="D1437" s="1">
        <v>20.7</v>
      </c>
    </row>
    <row r="1438" spans="1:4" x14ac:dyDescent="0.25">
      <c r="A1438">
        <v>0</v>
      </c>
      <c r="B1438">
        <v>86566.744212962964</v>
      </c>
      <c r="C1438">
        <v>609493.26446759247</v>
      </c>
      <c r="D1438" s="1">
        <v>15.83</v>
      </c>
    </row>
    <row r="1439" spans="1:4" x14ac:dyDescent="0.25">
      <c r="A1439">
        <v>0</v>
      </c>
      <c r="B1439">
        <v>130617.56749015395</v>
      </c>
      <c r="C1439">
        <v>678497.96706050832</v>
      </c>
      <c r="D1439" s="1">
        <v>17.82</v>
      </c>
    </row>
    <row r="1440" spans="1:4" x14ac:dyDescent="0.25">
      <c r="A1440">
        <v>0</v>
      </c>
      <c r="B1440">
        <v>103171.03138888889</v>
      </c>
      <c r="C1440">
        <v>304908.99527777778</v>
      </c>
      <c r="D1440" s="1">
        <v>11.28</v>
      </c>
    </row>
    <row r="1441" spans="1:4" x14ac:dyDescent="0.25">
      <c r="A1441">
        <v>0</v>
      </c>
      <c r="B1441">
        <v>542988.78150633851</v>
      </c>
      <c r="C1441">
        <v>663737.97688292316</v>
      </c>
      <c r="D1441" s="1">
        <v>20.84</v>
      </c>
    </row>
    <row r="1442" spans="1:4" x14ac:dyDescent="0.25">
      <c r="A1442">
        <v>0</v>
      </c>
      <c r="B1442">
        <v>14430.056944444443</v>
      </c>
      <c r="C1442">
        <v>156135.90740740742</v>
      </c>
      <c r="D1442" s="1">
        <v>5.87</v>
      </c>
    </row>
    <row r="1443" spans="1:4" x14ac:dyDescent="0.25">
      <c r="A1443">
        <v>0</v>
      </c>
      <c r="B1443">
        <v>9056.2421124828543</v>
      </c>
      <c r="C1443">
        <v>316107.25486968452</v>
      </c>
      <c r="D1443" s="1">
        <v>7.78</v>
      </c>
    </row>
    <row r="1444" spans="1:4" x14ac:dyDescent="0.25">
      <c r="A1444">
        <v>0</v>
      </c>
      <c r="B1444">
        <v>19347.125</v>
      </c>
      <c r="C1444">
        <v>607410.73055555555</v>
      </c>
      <c r="D1444" s="1">
        <v>10.09</v>
      </c>
    </row>
    <row r="1445" spans="1:4" x14ac:dyDescent="0.25">
      <c r="A1445">
        <v>0</v>
      </c>
      <c r="B1445">
        <v>18686.68611111111</v>
      </c>
      <c r="C1445">
        <v>704555.58425925917</v>
      </c>
      <c r="D1445" s="1">
        <v>14.23</v>
      </c>
    </row>
    <row r="1446" spans="1:4" x14ac:dyDescent="0.25">
      <c r="A1446">
        <v>0</v>
      </c>
      <c r="B1446">
        <v>301160.16944444441</v>
      </c>
      <c r="C1446">
        <v>1392899.7203703702</v>
      </c>
      <c r="D1446" s="1">
        <v>27.21</v>
      </c>
    </row>
    <row r="1447" spans="1:4" x14ac:dyDescent="0.25">
      <c r="A1447">
        <v>0</v>
      </c>
      <c r="B1447">
        <v>49360.601058201049</v>
      </c>
      <c r="C1447">
        <v>356466.6465608466</v>
      </c>
      <c r="D1447" s="1">
        <v>11.19</v>
      </c>
    </row>
    <row r="1448" spans="1:4" x14ac:dyDescent="0.25">
      <c r="A1448">
        <v>0</v>
      </c>
      <c r="B1448">
        <v>154343.95061728396</v>
      </c>
      <c r="C1448">
        <v>702602.2086419753</v>
      </c>
      <c r="D1448" s="1">
        <v>19.39</v>
      </c>
    </row>
    <row r="1449" spans="1:4" x14ac:dyDescent="0.25">
      <c r="A1449">
        <v>0</v>
      </c>
      <c r="B1449">
        <v>60888.470451237263</v>
      </c>
      <c r="C1449">
        <v>205924.67714701602</v>
      </c>
      <c r="D1449" s="1">
        <v>8.19</v>
      </c>
    </row>
    <row r="1450" spans="1:4" x14ac:dyDescent="0.25">
      <c r="A1450">
        <v>0</v>
      </c>
      <c r="B1450">
        <v>68182.438888888879</v>
      </c>
      <c r="C1450">
        <v>389678.54629629635</v>
      </c>
      <c r="D1450" s="1">
        <v>11.8</v>
      </c>
    </row>
    <row r="1451" spans="1:4" x14ac:dyDescent="0.25">
      <c r="A1451">
        <v>0</v>
      </c>
      <c r="B1451">
        <v>94811.701984126994</v>
      </c>
      <c r="C1451">
        <v>321371.30714285717</v>
      </c>
      <c r="D1451" s="1">
        <v>12.32</v>
      </c>
    </row>
    <row r="1452" spans="1:4" x14ac:dyDescent="0.25">
      <c r="A1452">
        <v>0</v>
      </c>
      <c r="B1452">
        <v>87296.035978835978</v>
      </c>
      <c r="C1452">
        <v>441652.99047619052</v>
      </c>
      <c r="D1452" s="1">
        <v>18.21</v>
      </c>
    </row>
    <row r="1453" spans="1:4" x14ac:dyDescent="0.25">
      <c r="A1453">
        <v>0</v>
      </c>
      <c r="B1453">
        <v>60040.850347222215</v>
      </c>
      <c r="C1453">
        <v>486579.40243055555</v>
      </c>
      <c r="D1453" s="1">
        <v>13.29</v>
      </c>
    </row>
    <row r="1454" spans="1:4" x14ac:dyDescent="0.25">
      <c r="A1454">
        <v>0</v>
      </c>
      <c r="B1454">
        <v>35704.424637681157</v>
      </c>
      <c r="C1454">
        <v>167939.72898550724</v>
      </c>
      <c r="D1454" s="1">
        <v>6.84</v>
      </c>
    </row>
    <row r="1455" spans="1:4" x14ac:dyDescent="0.25">
      <c r="A1455">
        <v>0</v>
      </c>
      <c r="B1455">
        <v>45481.625505050506</v>
      </c>
      <c r="C1455">
        <v>271893.66060606064</v>
      </c>
      <c r="D1455" s="1">
        <v>8.89</v>
      </c>
    </row>
    <row r="1456" spans="1:4" x14ac:dyDescent="0.25">
      <c r="A1456">
        <v>0</v>
      </c>
      <c r="B1456">
        <v>62614.626666666671</v>
      </c>
      <c r="C1456">
        <v>486002.81403508765</v>
      </c>
      <c r="D1456" s="1">
        <v>10.81</v>
      </c>
    </row>
    <row r="1457" spans="1:4" x14ac:dyDescent="0.25">
      <c r="A1457">
        <v>0</v>
      </c>
      <c r="B1457">
        <v>69433.333333333328</v>
      </c>
      <c r="C1457">
        <v>537133.80763888883</v>
      </c>
      <c r="D1457" s="1">
        <v>15.51</v>
      </c>
    </row>
    <row r="1458" spans="1:4" x14ac:dyDescent="0.25">
      <c r="A1458">
        <v>0</v>
      </c>
      <c r="B1458">
        <v>141870.64334305152</v>
      </c>
      <c r="C1458">
        <v>496910.02526724973</v>
      </c>
      <c r="D1458" s="1">
        <v>18.079999999999998</v>
      </c>
    </row>
    <row r="1459" spans="1:4" x14ac:dyDescent="0.25">
      <c r="A1459">
        <v>0</v>
      </c>
      <c r="B1459">
        <v>47333.308695652173</v>
      </c>
      <c r="C1459">
        <v>528188.36932367145</v>
      </c>
      <c r="D1459" s="1">
        <v>12.78</v>
      </c>
    </row>
    <row r="1460" spans="1:4" x14ac:dyDescent="0.25">
      <c r="A1460">
        <v>0</v>
      </c>
      <c r="B1460">
        <v>97847.898148148131</v>
      </c>
      <c r="C1460">
        <v>474836.32361111109</v>
      </c>
      <c r="D1460" s="1">
        <v>13.81</v>
      </c>
    </row>
    <row r="1461" spans="1:4" x14ac:dyDescent="0.25">
      <c r="A1461">
        <v>0</v>
      </c>
      <c r="B1461">
        <v>148367.50216450216</v>
      </c>
      <c r="C1461">
        <v>931822.48051948054</v>
      </c>
      <c r="D1461" s="1">
        <v>19.190000000000001</v>
      </c>
    </row>
    <row r="1462" spans="1:4" x14ac:dyDescent="0.25">
      <c r="A1462">
        <v>0</v>
      </c>
      <c r="B1462">
        <v>12702.324747474748</v>
      </c>
      <c r="C1462">
        <v>163712.19141414142</v>
      </c>
      <c r="D1462" s="1">
        <v>6.05</v>
      </c>
    </row>
    <row r="1463" spans="1:4" x14ac:dyDescent="0.25">
      <c r="A1463">
        <v>0</v>
      </c>
      <c r="B1463">
        <v>107891.01388888888</v>
      </c>
      <c r="C1463">
        <v>598348.59</v>
      </c>
      <c r="D1463" s="1">
        <v>13.51</v>
      </c>
    </row>
    <row r="1464" spans="1:4" x14ac:dyDescent="0.25">
      <c r="A1464">
        <v>0</v>
      </c>
      <c r="B1464">
        <v>8748.4983333333348</v>
      </c>
      <c r="C1464">
        <v>151004.34166666665</v>
      </c>
      <c r="D1464" s="1">
        <v>4.55</v>
      </c>
    </row>
    <row r="1465" spans="1:4" x14ac:dyDescent="0.25">
      <c r="A1465">
        <v>0</v>
      </c>
      <c r="B1465">
        <v>22322.601626016258</v>
      </c>
      <c r="C1465">
        <v>189384.58130081301</v>
      </c>
      <c r="D1465" s="1">
        <v>6.6</v>
      </c>
    </row>
    <row r="1466" spans="1:4" x14ac:dyDescent="0.25">
      <c r="A1466">
        <v>0</v>
      </c>
      <c r="B1466">
        <v>13742.055092592593</v>
      </c>
      <c r="C1466">
        <v>328067.78287037037</v>
      </c>
      <c r="D1466" s="1">
        <v>9.7200000000000006</v>
      </c>
    </row>
    <row r="1467" spans="1:4" x14ac:dyDescent="0.25">
      <c r="A1467">
        <v>0</v>
      </c>
      <c r="B1467">
        <v>140035.66388888887</v>
      </c>
      <c r="C1467">
        <v>1053232.8083333333</v>
      </c>
      <c r="D1467" s="1">
        <v>20.59</v>
      </c>
    </row>
    <row r="1468" spans="1:4" x14ac:dyDescent="0.25">
      <c r="A1468">
        <v>0</v>
      </c>
      <c r="B1468">
        <v>27669.75</v>
      </c>
      <c r="C1468">
        <v>349003.25416666665</v>
      </c>
      <c r="D1468" s="1">
        <v>10.09</v>
      </c>
    </row>
    <row r="1469" spans="1:4" x14ac:dyDescent="0.25">
      <c r="A1469">
        <v>0</v>
      </c>
      <c r="B1469">
        <v>90565.422916666677</v>
      </c>
      <c r="C1469">
        <v>731909.5145833334</v>
      </c>
      <c r="D1469" s="1">
        <v>16.29</v>
      </c>
    </row>
    <row r="1470" spans="1:4" x14ac:dyDescent="0.25">
      <c r="A1470">
        <v>0</v>
      </c>
      <c r="B1470">
        <v>126301.04666666665</v>
      </c>
      <c r="C1470">
        <v>375447.58761904761</v>
      </c>
      <c r="D1470" s="1">
        <v>15.28</v>
      </c>
    </row>
    <row r="1471" spans="1:4" x14ac:dyDescent="0.25">
      <c r="A1471">
        <v>0</v>
      </c>
      <c r="B1471">
        <v>27423.782142857144</v>
      </c>
      <c r="C1471">
        <v>505509.99603174604</v>
      </c>
      <c r="D1471" s="1">
        <v>12.35</v>
      </c>
    </row>
    <row r="1472" spans="1:4" x14ac:dyDescent="0.25">
      <c r="A1472">
        <v>0</v>
      </c>
      <c r="B1472">
        <v>33342.797222222223</v>
      </c>
      <c r="C1472">
        <v>130237.87708333333</v>
      </c>
      <c r="D1472" s="1">
        <v>5.19</v>
      </c>
    </row>
    <row r="1473" spans="1:4" x14ac:dyDescent="0.25">
      <c r="A1473">
        <v>0</v>
      </c>
      <c r="B1473">
        <v>54261.734767025082</v>
      </c>
      <c r="C1473">
        <v>697797.52544802858</v>
      </c>
      <c r="D1473" s="1">
        <v>15.33</v>
      </c>
    </row>
    <row r="1474" spans="1:4" x14ac:dyDescent="0.25">
      <c r="A1474">
        <v>0</v>
      </c>
      <c r="B1474">
        <v>69121.431481481486</v>
      </c>
      <c r="C1474">
        <v>420011.60740740737</v>
      </c>
      <c r="D1474" s="1">
        <v>13.06</v>
      </c>
    </row>
    <row r="1475" spans="1:4" x14ac:dyDescent="0.25">
      <c r="A1475">
        <v>0</v>
      </c>
      <c r="B1475">
        <v>27434.233760683757</v>
      </c>
      <c r="C1475">
        <v>590786.30085470085</v>
      </c>
      <c r="D1475" s="1">
        <v>14.06</v>
      </c>
    </row>
    <row r="1476" spans="1:4" x14ac:dyDescent="0.25">
      <c r="A1476">
        <v>0</v>
      </c>
      <c r="B1476">
        <v>105320.75852272728</v>
      </c>
      <c r="C1476">
        <v>1065909.178030303</v>
      </c>
      <c r="D1476" s="1">
        <v>18.8</v>
      </c>
    </row>
    <row r="1477" spans="1:4" x14ac:dyDescent="0.25">
      <c r="A1477">
        <v>0</v>
      </c>
      <c r="B1477">
        <v>46349.627860696513</v>
      </c>
      <c r="C1477">
        <v>170692.76815920399</v>
      </c>
      <c r="D1477" s="1">
        <v>6.88</v>
      </c>
    </row>
    <row r="1478" spans="1:4" x14ac:dyDescent="0.25">
      <c r="A1478">
        <v>0</v>
      </c>
      <c r="B1478">
        <v>17720.825185185186</v>
      </c>
      <c r="C1478">
        <v>105358.57851851852</v>
      </c>
      <c r="D1478" s="1">
        <v>4.3600000000000003</v>
      </c>
    </row>
    <row r="1479" spans="1:4" x14ac:dyDescent="0.25">
      <c r="A1479">
        <v>0</v>
      </c>
      <c r="B1479">
        <v>82049.686626746508</v>
      </c>
      <c r="C1479">
        <v>767014.23652694607</v>
      </c>
      <c r="D1479" s="1">
        <v>16.440000000000001</v>
      </c>
    </row>
    <row r="1480" spans="1:4" x14ac:dyDescent="0.25">
      <c r="A1480">
        <v>0</v>
      </c>
      <c r="B1480">
        <v>8333.0864197530864</v>
      </c>
      <c r="C1480">
        <v>173045.38148148148</v>
      </c>
      <c r="D1480" s="1">
        <v>6.15</v>
      </c>
    </row>
    <row r="1481" spans="1:4" x14ac:dyDescent="0.25">
      <c r="A1481">
        <v>0</v>
      </c>
      <c r="B1481">
        <v>205668.16790123456</v>
      </c>
      <c r="C1481">
        <v>468672.12469135801</v>
      </c>
      <c r="D1481" s="1">
        <v>18.04</v>
      </c>
    </row>
    <row r="1482" spans="1:4" x14ac:dyDescent="0.25">
      <c r="A1482">
        <v>0</v>
      </c>
      <c r="B1482">
        <v>1175.3370577281191</v>
      </c>
      <c r="C1482">
        <v>198845.11731843578</v>
      </c>
      <c r="D1482" s="1">
        <v>5.26</v>
      </c>
    </row>
    <row r="1483" spans="1:4" x14ac:dyDescent="0.25">
      <c r="A1483">
        <v>0</v>
      </c>
      <c r="B1483">
        <v>33874.616666666661</v>
      </c>
      <c r="C1483">
        <v>505794.04419191921</v>
      </c>
      <c r="D1483" s="1">
        <v>12.26</v>
      </c>
    </row>
    <row r="1484" spans="1:4" x14ac:dyDescent="0.25">
      <c r="A1484">
        <v>0</v>
      </c>
      <c r="B1484">
        <v>92833.752596789433</v>
      </c>
      <c r="C1484">
        <v>335312.19735599618</v>
      </c>
      <c r="D1484" s="1">
        <v>14.8</v>
      </c>
    </row>
    <row r="1485" spans="1:4" x14ac:dyDescent="0.25">
      <c r="A1485">
        <v>0</v>
      </c>
      <c r="B1485">
        <v>52446.762500000004</v>
      </c>
      <c r="C1485">
        <v>548161.66111111117</v>
      </c>
      <c r="D1485" s="1">
        <v>13.62</v>
      </c>
    </row>
    <row r="1486" spans="1:4" x14ac:dyDescent="0.25">
      <c r="A1486">
        <v>0</v>
      </c>
      <c r="B1486">
        <v>36785.72834067548</v>
      </c>
      <c r="C1486">
        <v>386612.26901615271</v>
      </c>
      <c r="D1486" s="1">
        <v>11.58</v>
      </c>
    </row>
    <row r="1487" spans="1:4" x14ac:dyDescent="0.25">
      <c r="A1487">
        <v>0</v>
      </c>
      <c r="B1487">
        <v>5985.7101851851839</v>
      </c>
      <c r="C1487">
        <v>71826.498412698405</v>
      </c>
      <c r="D1487" s="1">
        <v>2.98</v>
      </c>
    </row>
    <row r="1488" spans="1:4" x14ac:dyDescent="0.25">
      <c r="A1488">
        <v>0</v>
      </c>
      <c r="B1488">
        <v>72950.314444444448</v>
      </c>
      <c r="C1488">
        <v>779533.74444444443</v>
      </c>
      <c r="D1488" s="1">
        <v>18.8</v>
      </c>
    </row>
    <row r="1489" spans="1:4" x14ac:dyDescent="0.25">
      <c r="A1489">
        <v>0</v>
      </c>
      <c r="B1489">
        <v>18562.875</v>
      </c>
      <c r="C1489">
        <v>190005.5953703704</v>
      </c>
      <c r="D1489" s="1">
        <v>6.76</v>
      </c>
    </row>
    <row r="1490" spans="1:4" x14ac:dyDescent="0.25">
      <c r="A1490">
        <v>0</v>
      </c>
      <c r="B1490">
        <v>55430.938888888886</v>
      </c>
      <c r="C1490">
        <v>366658.11319444445</v>
      </c>
      <c r="D1490" s="1">
        <v>11.48</v>
      </c>
    </row>
    <row r="1491" spans="1:4" x14ac:dyDescent="0.25">
      <c r="A1491">
        <v>0</v>
      </c>
      <c r="B1491">
        <v>52662.131349206349</v>
      </c>
      <c r="C1491">
        <v>331296.03928571427</v>
      </c>
      <c r="D1491" s="1">
        <v>10.68</v>
      </c>
    </row>
    <row r="1492" spans="1:4" x14ac:dyDescent="0.25">
      <c r="A1492">
        <v>0</v>
      </c>
      <c r="B1492">
        <v>17798.333333333332</v>
      </c>
      <c r="C1492">
        <v>125346.28333333333</v>
      </c>
      <c r="D1492" s="1">
        <v>4.97</v>
      </c>
    </row>
    <row r="1493" spans="1:4" x14ac:dyDescent="0.25">
      <c r="A1493">
        <v>0</v>
      </c>
      <c r="B1493">
        <v>19728.78787878788</v>
      </c>
      <c r="C1493">
        <v>322992.9292929293</v>
      </c>
      <c r="D1493" s="1">
        <v>6.93</v>
      </c>
    </row>
    <row r="1494" spans="1:4" x14ac:dyDescent="0.25">
      <c r="A1494">
        <v>0</v>
      </c>
      <c r="B1494">
        <v>8768.9875000000011</v>
      </c>
      <c r="C1494">
        <v>233751.46944444443</v>
      </c>
      <c r="D1494" s="1">
        <v>9.76</v>
      </c>
    </row>
    <row r="1495" spans="1:4" x14ac:dyDescent="0.25">
      <c r="A1495">
        <v>0</v>
      </c>
      <c r="B1495">
        <v>20436.004583333332</v>
      </c>
      <c r="C1495">
        <v>138467.74291666667</v>
      </c>
      <c r="D1495" s="1">
        <v>5.71</v>
      </c>
    </row>
    <row r="1496" spans="1:4" x14ac:dyDescent="0.25">
      <c r="A1496">
        <v>0</v>
      </c>
      <c r="B1496">
        <v>25323.481250000001</v>
      </c>
      <c r="C1496">
        <v>274119.49722222221</v>
      </c>
      <c r="D1496" s="1">
        <v>9.07</v>
      </c>
    </row>
    <row r="1497" spans="1:4" x14ac:dyDescent="0.25">
      <c r="A1497">
        <v>0</v>
      </c>
      <c r="B1497">
        <v>14938.563333333332</v>
      </c>
      <c r="C1497">
        <v>246970.92500000002</v>
      </c>
      <c r="D1497" s="1">
        <v>7.52</v>
      </c>
    </row>
    <row r="1498" spans="1:4" x14ac:dyDescent="0.25">
      <c r="A1498">
        <v>0</v>
      </c>
      <c r="B1498">
        <v>55818.255555555566</v>
      </c>
      <c r="C1498">
        <v>309733.83333333331</v>
      </c>
      <c r="D1498" s="1">
        <v>10.55</v>
      </c>
    </row>
    <row r="1499" spans="1:4" x14ac:dyDescent="0.25">
      <c r="A1499">
        <v>0</v>
      </c>
      <c r="B1499">
        <v>66932.775308641969</v>
      </c>
      <c r="C1499">
        <v>444178.80000000005</v>
      </c>
      <c r="D1499" s="1">
        <v>12.36</v>
      </c>
    </row>
    <row r="1500" spans="1:4" x14ac:dyDescent="0.25">
      <c r="A1500">
        <v>0</v>
      </c>
      <c r="B1500">
        <v>19729.388888888891</v>
      </c>
      <c r="C1500">
        <v>313317.03333333338</v>
      </c>
      <c r="D1500" s="1">
        <v>9.43</v>
      </c>
    </row>
    <row r="1501" spans="1:4" x14ac:dyDescent="0.25">
      <c r="A1501">
        <v>0</v>
      </c>
      <c r="B1501">
        <v>67623.687037037045</v>
      </c>
      <c r="C1501">
        <v>348281.8361111111</v>
      </c>
      <c r="D1501" s="1">
        <v>11.77</v>
      </c>
    </row>
    <row r="1502" spans="1:4" x14ac:dyDescent="0.25">
      <c r="A1502">
        <v>0</v>
      </c>
      <c r="B1502">
        <v>40217.491228070176</v>
      </c>
      <c r="C1502">
        <v>135073.98026315789</v>
      </c>
      <c r="D1502" s="1">
        <v>5.92</v>
      </c>
    </row>
    <row r="1503" spans="1:4" x14ac:dyDescent="0.25">
      <c r="A1503">
        <v>0</v>
      </c>
      <c r="B1503">
        <v>48758.691666666673</v>
      </c>
      <c r="C1503">
        <v>231164.1097222222</v>
      </c>
      <c r="D1503" s="1">
        <v>8.49</v>
      </c>
    </row>
    <row r="1504" spans="1:4" x14ac:dyDescent="0.25">
      <c r="A1504">
        <v>0</v>
      </c>
      <c r="B1504">
        <v>55627.804166666669</v>
      </c>
      <c r="C1504">
        <v>382895.0166666666</v>
      </c>
      <c r="D1504" s="1">
        <v>11.71</v>
      </c>
    </row>
    <row r="1505" spans="1:4" x14ac:dyDescent="0.25">
      <c r="A1505">
        <v>0</v>
      </c>
      <c r="B1505">
        <v>39472.670940170938</v>
      </c>
      <c r="C1505">
        <v>365486.97435897432</v>
      </c>
      <c r="D1505" s="1">
        <v>11.24</v>
      </c>
    </row>
    <row r="1506" spans="1:4" x14ac:dyDescent="0.25">
      <c r="A1506">
        <v>0</v>
      </c>
      <c r="B1506">
        <v>28691.126041666666</v>
      </c>
      <c r="C1506">
        <v>316799.84375</v>
      </c>
      <c r="D1506" s="1">
        <v>9.7100000000000009</v>
      </c>
    </row>
    <row r="1507" spans="1:4" x14ac:dyDescent="0.25">
      <c r="A1507">
        <v>0</v>
      </c>
      <c r="B1507">
        <v>28540.68735632184</v>
      </c>
      <c r="C1507">
        <v>317663.84827586205</v>
      </c>
      <c r="D1507" s="1">
        <v>7.53</v>
      </c>
    </row>
    <row r="1508" spans="1:4" x14ac:dyDescent="0.25">
      <c r="A1508">
        <v>0</v>
      </c>
      <c r="B1508">
        <v>9042.3462121212124</v>
      </c>
      <c r="C1508">
        <v>105981.79166666667</v>
      </c>
      <c r="D1508" s="1">
        <v>4.25</v>
      </c>
    </row>
    <row r="1509" spans="1:4" x14ac:dyDescent="0.25">
      <c r="A1509">
        <v>0</v>
      </c>
      <c r="B1509">
        <v>17659.377358490568</v>
      </c>
      <c r="C1509">
        <v>132767.76624737945</v>
      </c>
      <c r="D1509" s="1">
        <v>4.5599999999999996</v>
      </c>
    </row>
    <row r="1510" spans="1:4" x14ac:dyDescent="0.25">
      <c r="A1510">
        <v>0</v>
      </c>
      <c r="B1510">
        <v>65665.616666666669</v>
      </c>
      <c r="C1510">
        <v>414454.55879629636</v>
      </c>
      <c r="D1510" s="1">
        <v>12.51</v>
      </c>
    </row>
    <row r="1511" spans="1:4" x14ac:dyDescent="0.25">
      <c r="A1511">
        <v>0</v>
      </c>
      <c r="B1511">
        <v>40033.180555555555</v>
      </c>
      <c r="C1511">
        <v>188639.78611111114</v>
      </c>
      <c r="D1511" s="1">
        <v>6.59</v>
      </c>
    </row>
    <row r="1512" spans="1:4" x14ac:dyDescent="0.25">
      <c r="A1512">
        <v>0</v>
      </c>
      <c r="B1512">
        <v>40457.817438271602</v>
      </c>
      <c r="C1512">
        <v>148505.82577160493</v>
      </c>
      <c r="D1512" s="1">
        <v>7.63</v>
      </c>
    </row>
    <row r="1513" spans="1:4" x14ac:dyDescent="0.25">
      <c r="A1513">
        <v>0</v>
      </c>
      <c r="B1513">
        <v>55264.279166666667</v>
      </c>
      <c r="C1513">
        <v>424737.34166666662</v>
      </c>
      <c r="D1513" s="1">
        <v>12.52</v>
      </c>
    </row>
    <row r="1514" spans="1:4" x14ac:dyDescent="0.25">
      <c r="A1514">
        <v>0</v>
      </c>
      <c r="B1514">
        <v>191763.21014492752</v>
      </c>
      <c r="C1514">
        <v>264464.61304347828</v>
      </c>
      <c r="D1514" s="1">
        <v>10.89</v>
      </c>
    </row>
    <row r="1515" spans="1:4" x14ac:dyDescent="0.25">
      <c r="A1515">
        <v>0</v>
      </c>
      <c r="B1515">
        <v>8289.4727777777771</v>
      </c>
      <c r="C1515">
        <v>177766.83166666667</v>
      </c>
      <c r="D1515" s="1">
        <v>6.16</v>
      </c>
    </row>
    <row r="1516" spans="1:4" x14ac:dyDescent="0.25">
      <c r="A1516">
        <v>0</v>
      </c>
      <c r="B1516">
        <v>13791.098118279571</v>
      </c>
      <c r="C1516">
        <v>172931.8373655914</v>
      </c>
      <c r="D1516" s="1">
        <v>5.26</v>
      </c>
    </row>
    <row r="1517" spans="1:4" x14ac:dyDescent="0.25">
      <c r="A1517">
        <v>0</v>
      </c>
      <c r="B1517">
        <v>228365.65826651393</v>
      </c>
      <c r="C1517">
        <v>2142123.4486445207</v>
      </c>
      <c r="D1517" s="1">
        <v>25.96</v>
      </c>
    </row>
    <row r="1518" spans="1:4" x14ac:dyDescent="0.25">
      <c r="A1518">
        <v>0</v>
      </c>
      <c r="B1518">
        <v>142298.71711711711</v>
      </c>
      <c r="C1518">
        <v>2365653.2594594597</v>
      </c>
      <c r="D1518" s="1">
        <v>26.78</v>
      </c>
    </row>
    <row r="1519" spans="1:4" x14ac:dyDescent="0.25">
      <c r="A1519">
        <v>0</v>
      </c>
      <c r="B1519">
        <v>81072.935364727615</v>
      </c>
      <c r="C1519">
        <v>1329639.889196676</v>
      </c>
      <c r="D1519" s="1">
        <v>20.61</v>
      </c>
    </row>
    <row r="1520" spans="1:4" x14ac:dyDescent="0.25">
      <c r="A1520">
        <v>0</v>
      </c>
      <c r="B1520">
        <v>242106.57657657657</v>
      </c>
      <c r="C1520">
        <v>331391.64350064349</v>
      </c>
      <c r="D1520" s="1">
        <v>10.95</v>
      </c>
    </row>
    <row r="1521" spans="1:4" x14ac:dyDescent="0.25">
      <c r="A1521">
        <v>0</v>
      </c>
      <c r="B1521">
        <v>290279.75746268657</v>
      </c>
      <c r="C1521">
        <v>729465.4860074626</v>
      </c>
      <c r="D1521" s="1">
        <v>19.97</v>
      </c>
    </row>
    <row r="1522" spans="1:4" x14ac:dyDescent="0.25">
      <c r="A1522">
        <v>0</v>
      </c>
      <c r="B1522">
        <v>155573.01691729322</v>
      </c>
      <c r="C1522">
        <v>1094810.0206766918</v>
      </c>
      <c r="D1522" s="1">
        <v>20.73</v>
      </c>
    </row>
    <row r="1523" spans="1:4" x14ac:dyDescent="0.25">
      <c r="A1523">
        <v>0</v>
      </c>
      <c r="B1523">
        <v>91596.193415637841</v>
      </c>
      <c r="C1523">
        <v>855316.35802469123</v>
      </c>
      <c r="D1523" s="1">
        <v>17.350000000000001</v>
      </c>
    </row>
    <row r="1524" spans="1:4" x14ac:dyDescent="0.25">
      <c r="A1524">
        <v>0</v>
      </c>
      <c r="B1524">
        <v>146426.73518518519</v>
      </c>
      <c r="C1524">
        <v>1855467.7254629631</v>
      </c>
      <c r="D1524" s="1">
        <v>24.64</v>
      </c>
    </row>
    <row r="1525" spans="1:4" x14ac:dyDescent="0.25">
      <c r="A1525">
        <v>0</v>
      </c>
      <c r="B1525">
        <v>88700.170192307691</v>
      </c>
      <c r="C1525">
        <v>727331.73141025624</v>
      </c>
      <c r="D1525" s="1">
        <v>16.62</v>
      </c>
    </row>
    <row r="1526" spans="1:4" x14ac:dyDescent="0.25">
      <c r="A1526">
        <v>0</v>
      </c>
      <c r="B1526">
        <v>36125.571815718162</v>
      </c>
      <c r="C1526">
        <v>463402.95528455282</v>
      </c>
      <c r="D1526" s="1">
        <v>10.26</v>
      </c>
    </row>
    <row r="1527" spans="1:4" x14ac:dyDescent="0.25">
      <c r="A1527">
        <v>0</v>
      </c>
      <c r="B1527">
        <v>32690.620895522388</v>
      </c>
      <c r="C1527">
        <v>6348829.5472636819</v>
      </c>
      <c r="D1527" s="1">
        <v>24.02</v>
      </c>
    </row>
    <row r="1528" spans="1:4" x14ac:dyDescent="0.25">
      <c r="A1528">
        <v>0</v>
      </c>
      <c r="B1528">
        <v>53291.473550031864</v>
      </c>
      <c r="C1528">
        <v>430425.69088591455</v>
      </c>
      <c r="D1528" s="1">
        <v>13.32</v>
      </c>
    </row>
    <row r="1529" spans="1:4" x14ac:dyDescent="0.25">
      <c r="A1529">
        <v>0</v>
      </c>
      <c r="B1529">
        <v>104296.19087301589</v>
      </c>
      <c r="C1529">
        <v>584172.98611111112</v>
      </c>
      <c r="D1529" s="1">
        <v>15.88</v>
      </c>
    </row>
    <row r="1530" spans="1:4" x14ac:dyDescent="0.25">
      <c r="A1530">
        <v>0</v>
      </c>
      <c r="B1530">
        <v>441612.57569974562</v>
      </c>
      <c r="C1530">
        <v>627436.83587786264</v>
      </c>
      <c r="D1530" s="1">
        <v>20.29</v>
      </c>
    </row>
    <row r="1531" spans="1:4" x14ac:dyDescent="0.25">
      <c r="A1531">
        <v>0</v>
      </c>
      <c r="B1531">
        <v>76484.475213675221</v>
      </c>
      <c r="C1531">
        <v>412901.36524216522</v>
      </c>
      <c r="D1531" s="1">
        <v>12.98</v>
      </c>
    </row>
    <row r="1532" spans="1:4" x14ac:dyDescent="0.25">
      <c r="A1532">
        <v>0</v>
      </c>
      <c r="B1532">
        <v>137588.39112903224</v>
      </c>
      <c r="C1532">
        <v>473103.46505376347</v>
      </c>
      <c r="D1532" s="1">
        <v>14.52</v>
      </c>
    </row>
    <row r="1533" spans="1:4" x14ac:dyDescent="0.25">
      <c r="A1533">
        <v>0</v>
      </c>
      <c r="B1533">
        <v>192578.50370370367</v>
      </c>
      <c r="C1533">
        <v>1065242.311111111</v>
      </c>
      <c r="D1533" s="1">
        <v>19.239999999999998</v>
      </c>
    </row>
    <row r="1534" spans="1:4" x14ac:dyDescent="0.25">
      <c r="A1534">
        <v>0</v>
      </c>
      <c r="B1534">
        <v>271570.36138290929</v>
      </c>
      <c r="C1534">
        <v>538110.38095238095</v>
      </c>
      <c r="D1534" s="1">
        <v>18.010000000000002</v>
      </c>
    </row>
    <row r="1535" spans="1:4" x14ac:dyDescent="0.25">
      <c r="A1535">
        <v>0</v>
      </c>
      <c r="B1535">
        <v>105226.10526315791</v>
      </c>
      <c r="C1535">
        <v>482801.43684210529</v>
      </c>
      <c r="D1535" s="1">
        <v>11.28</v>
      </c>
    </row>
    <row r="1536" spans="1:4" x14ac:dyDescent="0.25">
      <c r="A1536">
        <v>0</v>
      </c>
      <c r="B1536">
        <v>110141.41414141415</v>
      </c>
      <c r="C1536">
        <v>505202.02020202018</v>
      </c>
      <c r="D1536" s="1">
        <v>12.04</v>
      </c>
    </row>
    <row r="1537" spans="1:4" x14ac:dyDescent="0.25">
      <c r="A1537">
        <v>0</v>
      </c>
      <c r="B1537">
        <v>225722.80069444445</v>
      </c>
      <c r="C1537">
        <v>1017899.6854166668</v>
      </c>
      <c r="D1537" s="1">
        <v>21.13</v>
      </c>
    </row>
    <row r="1538" spans="1:4" x14ac:dyDescent="0.25">
      <c r="A1538">
        <v>0</v>
      </c>
      <c r="B1538">
        <v>263716.19335511985</v>
      </c>
      <c r="C1538">
        <v>786973.3823529412</v>
      </c>
      <c r="D1538" s="1">
        <v>20.7</v>
      </c>
    </row>
    <row r="1539" spans="1:4" x14ac:dyDescent="0.25">
      <c r="A1539">
        <v>0</v>
      </c>
      <c r="B1539">
        <v>86566.744212962964</v>
      </c>
      <c r="C1539">
        <v>609493.26446759247</v>
      </c>
      <c r="D1539" s="1">
        <v>15.83</v>
      </c>
    </row>
    <row r="1540" spans="1:4" x14ac:dyDescent="0.25">
      <c r="A1540">
        <v>0</v>
      </c>
      <c r="B1540">
        <v>130617.56749015395</v>
      </c>
      <c r="C1540">
        <v>678497.96706050832</v>
      </c>
      <c r="D1540" s="1">
        <v>17.82</v>
      </c>
    </row>
    <row r="1541" spans="1:4" x14ac:dyDescent="0.25">
      <c r="A1541">
        <v>0</v>
      </c>
      <c r="B1541">
        <v>103171.03138888889</v>
      </c>
      <c r="C1541">
        <v>304908.99527777778</v>
      </c>
      <c r="D1541" s="1">
        <v>11.28</v>
      </c>
    </row>
    <row r="1542" spans="1:4" x14ac:dyDescent="0.25">
      <c r="A1542">
        <v>0</v>
      </c>
      <c r="B1542">
        <v>542988.78150633851</v>
      </c>
      <c r="C1542">
        <v>663737.97688292316</v>
      </c>
      <c r="D1542" s="1">
        <v>20.84</v>
      </c>
    </row>
    <row r="1543" spans="1:4" x14ac:dyDescent="0.25">
      <c r="A1543">
        <v>0</v>
      </c>
      <c r="B1543">
        <v>14430.056944444443</v>
      </c>
      <c r="C1543">
        <v>156135.90740740742</v>
      </c>
      <c r="D1543" s="1">
        <v>5.87</v>
      </c>
    </row>
    <row r="1544" spans="1:4" x14ac:dyDescent="0.25">
      <c r="A1544">
        <v>0</v>
      </c>
      <c r="B1544">
        <v>9056.2421124828543</v>
      </c>
      <c r="C1544">
        <v>316107.25486968452</v>
      </c>
      <c r="D1544" s="1">
        <v>7.78</v>
      </c>
    </row>
    <row r="1545" spans="1:4" x14ac:dyDescent="0.25">
      <c r="A1545">
        <v>0</v>
      </c>
      <c r="B1545">
        <v>19347.125</v>
      </c>
      <c r="C1545">
        <v>607410.73055555555</v>
      </c>
      <c r="D1545" s="1">
        <v>10.09</v>
      </c>
    </row>
    <row r="1546" spans="1:4" x14ac:dyDescent="0.25">
      <c r="A1546">
        <v>0</v>
      </c>
      <c r="B1546">
        <v>18686.68611111111</v>
      </c>
      <c r="C1546">
        <v>704555.58425925917</v>
      </c>
      <c r="D1546" s="1">
        <v>14.23</v>
      </c>
    </row>
    <row r="1547" spans="1:4" x14ac:dyDescent="0.25">
      <c r="A1547">
        <v>0</v>
      </c>
      <c r="B1547">
        <v>301160.16944444441</v>
      </c>
      <c r="C1547">
        <v>1392899.7203703702</v>
      </c>
      <c r="D1547" s="1">
        <v>27.21</v>
      </c>
    </row>
    <row r="1548" spans="1:4" x14ac:dyDescent="0.25">
      <c r="A1548">
        <v>0</v>
      </c>
      <c r="B1548">
        <v>49360.601058201049</v>
      </c>
      <c r="C1548">
        <v>356466.6465608466</v>
      </c>
      <c r="D1548" s="1">
        <v>11.19</v>
      </c>
    </row>
    <row r="1549" spans="1:4" x14ac:dyDescent="0.25">
      <c r="A1549">
        <v>0</v>
      </c>
      <c r="B1549">
        <v>154343.95061728396</v>
      </c>
      <c r="C1549">
        <v>702602.2086419753</v>
      </c>
      <c r="D1549" s="1">
        <v>19.39</v>
      </c>
    </row>
    <row r="1550" spans="1:4" x14ac:dyDescent="0.25">
      <c r="A1550">
        <v>0</v>
      </c>
      <c r="B1550">
        <v>60888.470451237263</v>
      </c>
      <c r="C1550">
        <v>205924.67714701602</v>
      </c>
      <c r="D1550" s="1">
        <v>8.19</v>
      </c>
    </row>
    <row r="1551" spans="1:4" x14ac:dyDescent="0.25">
      <c r="A1551">
        <v>0</v>
      </c>
      <c r="B1551">
        <v>68182.438888888879</v>
      </c>
      <c r="C1551">
        <v>389678.54629629635</v>
      </c>
      <c r="D1551" s="1">
        <v>11.8</v>
      </c>
    </row>
    <row r="1552" spans="1:4" x14ac:dyDescent="0.25">
      <c r="A1552">
        <v>0</v>
      </c>
      <c r="B1552">
        <v>94811.701984126994</v>
      </c>
      <c r="C1552">
        <v>321371.30714285717</v>
      </c>
      <c r="D1552" s="1">
        <v>12.32</v>
      </c>
    </row>
    <row r="1553" spans="1:4" x14ac:dyDescent="0.25">
      <c r="A1553">
        <v>0</v>
      </c>
      <c r="B1553">
        <v>87296.035978835978</v>
      </c>
      <c r="C1553">
        <v>441652.99047619052</v>
      </c>
      <c r="D1553" s="1">
        <v>18.21</v>
      </c>
    </row>
    <row r="1554" spans="1:4" x14ac:dyDescent="0.25">
      <c r="A1554">
        <v>0</v>
      </c>
      <c r="B1554">
        <v>60040.850347222215</v>
      </c>
      <c r="C1554">
        <v>486579.40243055555</v>
      </c>
      <c r="D1554" s="1">
        <v>13.29</v>
      </c>
    </row>
    <row r="1555" spans="1:4" x14ac:dyDescent="0.25">
      <c r="A1555">
        <v>0</v>
      </c>
      <c r="B1555">
        <v>35704.424637681157</v>
      </c>
      <c r="C1555">
        <v>167939.72898550724</v>
      </c>
      <c r="D1555" s="1">
        <v>6.84</v>
      </c>
    </row>
    <row r="1556" spans="1:4" x14ac:dyDescent="0.25">
      <c r="A1556">
        <v>0</v>
      </c>
      <c r="B1556">
        <v>45481.625505050506</v>
      </c>
      <c r="C1556">
        <v>271893.66060606064</v>
      </c>
      <c r="D1556" s="1">
        <v>8.89</v>
      </c>
    </row>
    <row r="1557" spans="1:4" x14ac:dyDescent="0.25">
      <c r="A1557">
        <v>0</v>
      </c>
      <c r="B1557">
        <v>62614.626666666671</v>
      </c>
      <c r="C1557">
        <v>486002.81403508765</v>
      </c>
      <c r="D1557" s="1">
        <v>10.81</v>
      </c>
    </row>
    <row r="1558" spans="1:4" x14ac:dyDescent="0.25">
      <c r="A1558">
        <v>0</v>
      </c>
      <c r="B1558">
        <v>69433.333333333328</v>
      </c>
      <c r="C1558">
        <v>537133.80763888883</v>
      </c>
      <c r="D1558" s="1">
        <v>15.51</v>
      </c>
    </row>
    <row r="1559" spans="1:4" x14ac:dyDescent="0.25">
      <c r="A1559">
        <v>0</v>
      </c>
      <c r="B1559">
        <v>141870.64334305152</v>
      </c>
      <c r="C1559">
        <v>496910.02526724973</v>
      </c>
      <c r="D1559" s="1">
        <v>18.079999999999998</v>
      </c>
    </row>
    <row r="1560" spans="1:4" x14ac:dyDescent="0.25">
      <c r="A1560">
        <v>0</v>
      </c>
      <c r="B1560">
        <v>47333.308695652173</v>
      </c>
      <c r="C1560">
        <v>528188.36932367145</v>
      </c>
      <c r="D1560" s="1">
        <v>12.78</v>
      </c>
    </row>
    <row r="1561" spans="1:4" x14ac:dyDescent="0.25">
      <c r="A1561">
        <v>0</v>
      </c>
      <c r="B1561">
        <v>97847.898148148131</v>
      </c>
      <c r="C1561">
        <v>474836.32361111109</v>
      </c>
      <c r="D1561" s="1">
        <v>13.81</v>
      </c>
    </row>
    <row r="1562" spans="1:4" x14ac:dyDescent="0.25">
      <c r="A1562">
        <v>0</v>
      </c>
      <c r="B1562">
        <v>148367.50216450216</v>
      </c>
      <c r="C1562">
        <v>931822.48051948054</v>
      </c>
      <c r="D1562" s="1">
        <v>19.190000000000001</v>
      </c>
    </row>
    <row r="1563" spans="1:4" x14ac:dyDescent="0.25">
      <c r="A1563">
        <v>0</v>
      </c>
      <c r="B1563">
        <v>12702.324747474748</v>
      </c>
      <c r="C1563">
        <v>163712.19141414142</v>
      </c>
      <c r="D1563" s="1">
        <v>6.05</v>
      </c>
    </row>
    <row r="1564" spans="1:4" x14ac:dyDescent="0.25">
      <c r="A1564">
        <v>0</v>
      </c>
      <c r="B1564">
        <v>107891.01388888888</v>
      </c>
      <c r="C1564">
        <v>598348.59</v>
      </c>
      <c r="D1564" s="1">
        <v>13.51</v>
      </c>
    </row>
    <row r="1565" spans="1:4" x14ac:dyDescent="0.25">
      <c r="A1565">
        <v>0</v>
      </c>
      <c r="B1565">
        <v>8748.4983333333348</v>
      </c>
      <c r="C1565">
        <v>151004.34166666665</v>
      </c>
      <c r="D1565" s="1">
        <v>4.55</v>
      </c>
    </row>
    <row r="1566" spans="1:4" x14ac:dyDescent="0.25">
      <c r="A1566">
        <v>0</v>
      </c>
      <c r="B1566">
        <v>22322.601626016258</v>
      </c>
      <c r="C1566">
        <v>189384.58130081301</v>
      </c>
      <c r="D1566" s="1">
        <v>6.6</v>
      </c>
    </row>
    <row r="1567" spans="1:4" x14ac:dyDescent="0.25">
      <c r="A1567">
        <v>0</v>
      </c>
      <c r="B1567">
        <v>13742.055092592593</v>
      </c>
      <c r="C1567">
        <v>328067.78287037037</v>
      </c>
      <c r="D1567" s="1">
        <v>9.7200000000000006</v>
      </c>
    </row>
    <row r="1568" spans="1:4" x14ac:dyDescent="0.25">
      <c r="A1568">
        <v>0</v>
      </c>
      <c r="B1568">
        <v>140035.66388888887</v>
      </c>
      <c r="C1568">
        <v>1053232.8083333333</v>
      </c>
      <c r="D1568" s="1">
        <v>20.59</v>
      </c>
    </row>
    <row r="1569" spans="1:4" x14ac:dyDescent="0.25">
      <c r="A1569">
        <v>0</v>
      </c>
      <c r="B1569">
        <v>27669.75</v>
      </c>
      <c r="C1569">
        <v>349003.25416666665</v>
      </c>
      <c r="D1569" s="1">
        <v>10.09</v>
      </c>
    </row>
    <row r="1570" spans="1:4" x14ac:dyDescent="0.25">
      <c r="A1570">
        <v>0</v>
      </c>
      <c r="B1570">
        <v>90565.422916666677</v>
      </c>
      <c r="C1570">
        <v>731909.5145833334</v>
      </c>
      <c r="D1570" s="1">
        <v>16.29</v>
      </c>
    </row>
    <row r="1571" spans="1:4" x14ac:dyDescent="0.25">
      <c r="A1571">
        <v>0</v>
      </c>
      <c r="B1571">
        <v>126301.04666666665</v>
      </c>
      <c r="C1571">
        <v>375447.58761904761</v>
      </c>
      <c r="D1571" s="1">
        <v>15.28</v>
      </c>
    </row>
    <row r="1572" spans="1:4" x14ac:dyDescent="0.25">
      <c r="A1572">
        <v>0</v>
      </c>
      <c r="B1572">
        <v>27423.782142857144</v>
      </c>
      <c r="C1572">
        <v>505509.99603174604</v>
      </c>
      <c r="D1572" s="1">
        <v>12.35</v>
      </c>
    </row>
    <row r="1573" spans="1:4" x14ac:dyDescent="0.25">
      <c r="A1573">
        <v>0</v>
      </c>
      <c r="B1573">
        <v>33342.797222222223</v>
      </c>
      <c r="C1573">
        <v>130237.87708333333</v>
      </c>
      <c r="D1573" s="1">
        <v>5.19</v>
      </c>
    </row>
    <row r="1574" spans="1:4" x14ac:dyDescent="0.25">
      <c r="A1574">
        <v>0</v>
      </c>
      <c r="B1574">
        <v>54261.734767025082</v>
      </c>
      <c r="C1574">
        <v>697797.52544802858</v>
      </c>
      <c r="D1574" s="1">
        <v>15.33</v>
      </c>
    </row>
    <row r="1575" spans="1:4" x14ac:dyDescent="0.25">
      <c r="A1575">
        <v>0</v>
      </c>
      <c r="B1575">
        <v>69121.431481481486</v>
      </c>
      <c r="C1575">
        <v>420011.60740740737</v>
      </c>
      <c r="D1575" s="1">
        <v>13.06</v>
      </c>
    </row>
    <row r="1576" spans="1:4" x14ac:dyDescent="0.25">
      <c r="A1576">
        <v>0</v>
      </c>
      <c r="B1576">
        <v>27434.233760683757</v>
      </c>
      <c r="C1576">
        <v>590786.30085470085</v>
      </c>
      <c r="D1576" s="1">
        <v>14.06</v>
      </c>
    </row>
    <row r="1577" spans="1:4" x14ac:dyDescent="0.25">
      <c r="A1577">
        <v>0</v>
      </c>
      <c r="B1577">
        <v>105320.75852272728</v>
      </c>
      <c r="C1577">
        <v>1065909.178030303</v>
      </c>
      <c r="D1577" s="1">
        <v>18.8</v>
      </c>
    </row>
    <row r="1578" spans="1:4" x14ac:dyDescent="0.25">
      <c r="A1578">
        <v>0</v>
      </c>
      <c r="B1578">
        <v>46349.627860696513</v>
      </c>
      <c r="C1578">
        <v>170692.76815920399</v>
      </c>
      <c r="D1578" s="1">
        <v>6.88</v>
      </c>
    </row>
    <row r="1579" spans="1:4" x14ac:dyDescent="0.25">
      <c r="A1579">
        <v>0</v>
      </c>
      <c r="B1579">
        <v>17720.825185185186</v>
      </c>
      <c r="C1579">
        <v>105358.57851851852</v>
      </c>
      <c r="D1579" s="1">
        <v>4.3600000000000003</v>
      </c>
    </row>
    <row r="1580" spans="1:4" x14ac:dyDescent="0.25">
      <c r="A1580">
        <v>0</v>
      </c>
      <c r="B1580">
        <v>82049.686626746508</v>
      </c>
      <c r="C1580">
        <v>767014.23652694607</v>
      </c>
      <c r="D1580" s="1">
        <v>16.440000000000001</v>
      </c>
    </row>
    <row r="1581" spans="1:4" x14ac:dyDescent="0.25">
      <c r="A1581">
        <v>0</v>
      </c>
      <c r="B1581">
        <v>8333.0864197530864</v>
      </c>
      <c r="C1581">
        <v>173045.38148148148</v>
      </c>
      <c r="D1581" s="1">
        <v>6.15</v>
      </c>
    </row>
    <row r="1582" spans="1:4" x14ac:dyDescent="0.25">
      <c r="A1582">
        <v>0</v>
      </c>
      <c r="B1582">
        <v>205668.16790123456</v>
      </c>
      <c r="C1582">
        <v>468672.12469135801</v>
      </c>
      <c r="D1582" s="1">
        <v>18.04</v>
      </c>
    </row>
    <row r="1583" spans="1:4" x14ac:dyDescent="0.25">
      <c r="A1583">
        <v>0</v>
      </c>
      <c r="B1583">
        <v>1175.3370577281191</v>
      </c>
      <c r="C1583">
        <v>198845.11731843578</v>
      </c>
      <c r="D1583" s="1">
        <v>5.26</v>
      </c>
    </row>
    <row r="1584" spans="1:4" x14ac:dyDescent="0.25">
      <c r="A1584">
        <v>0</v>
      </c>
      <c r="B1584">
        <v>33874.616666666661</v>
      </c>
      <c r="C1584">
        <v>505794.04419191921</v>
      </c>
      <c r="D1584" s="1">
        <v>12.26</v>
      </c>
    </row>
    <row r="1585" spans="1:4" x14ac:dyDescent="0.25">
      <c r="A1585">
        <v>0</v>
      </c>
      <c r="B1585">
        <v>92833.752596789433</v>
      </c>
      <c r="C1585">
        <v>335312.19735599618</v>
      </c>
      <c r="D1585" s="1">
        <v>14.8</v>
      </c>
    </row>
    <row r="1586" spans="1:4" x14ac:dyDescent="0.25">
      <c r="A1586">
        <v>0</v>
      </c>
      <c r="B1586">
        <v>52446.762500000004</v>
      </c>
      <c r="C1586">
        <v>548161.66111111117</v>
      </c>
      <c r="D1586" s="1">
        <v>13.62</v>
      </c>
    </row>
    <row r="1587" spans="1:4" x14ac:dyDescent="0.25">
      <c r="A1587">
        <v>0</v>
      </c>
      <c r="B1587">
        <v>36785.72834067548</v>
      </c>
      <c r="C1587">
        <v>386612.26901615271</v>
      </c>
      <c r="D1587" s="1">
        <v>11.58</v>
      </c>
    </row>
    <row r="1588" spans="1:4" x14ac:dyDescent="0.25">
      <c r="A1588">
        <v>0</v>
      </c>
      <c r="B1588">
        <v>5985.7101851851839</v>
      </c>
      <c r="C1588">
        <v>71826.498412698405</v>
      </c>
      <c r="D1588" s="1">
        <v>2.98</v>
      </c>
    </row>
    <row r="1589" spans="1:4" x14ac:dyDescent="0.25">
      <c r="A1589">
        <v>0</v>
      </c>
      <c r="B1589">
        <v>72950.314444444448</v>
      </c>
      <c r="C1589">
        <v>779533.74444444443</v>
      </c>
      <c r="D1589" s="1">
        <v>18.8</v>
      </c>
    </row>
    <row r="1590" spans="1:4" x14ac:dyDescent="0.25">
      <c r="A1590">
        <v>0</v>
      </c>
      <c r="B1590">
        <v>18562.875</v>
      </c>
      <c r="C1590">
        <v>190005.5953703704</v>
      </c>
      <c r="D1590" s="1">
        <v>6.76</v>
      </c>
    </row>
    <row r="1591" spans="1:4" x14ac:dyDescent="0.25">
      <c r="A1591">
        <v>0</v>
      </c>
      <c r="B1591">
        <v>55430.938888888886</v>
      </c>
      <c r="C1591">
        <v>366658.11319444445</v>
      </c>
      <c r="D1591" s="1">
        <v>11.48</v>
      </c>
    </row>
    <row r="1592" spans="1:4" x14ac:dyDescent="0.25">
      <c r="A1592">
        <v>0</v>
      </c>
      <c r="B1592">
        <v>52662.131349206349</v>
      </c>
      <c r="C1592">
        <v>331296.03928571427</v>
      </c>
      <c r="D1592" s="1">
        <v>10.68</v>
      </c>
    </row>
    <row r="1593" spans="1:4" x14ac:dyDescent="0.25">
      <c r="A1593">
        <v>0</v>
      </c>
      <c r="B1593">
        <v>17798.333333333332</v>
      </c>
      <c r="C1593">
        <v>125346.28333333333</v>
      </c>
      <c r="D1593" s="1">
        <v>4.97</v>
      </c>
    </row>
    <row r="1594" spans="1:4" x14ac:dyDescent="0.25">
      <c r="A1594">
        <v>0</v>
      </c>
      <c r="B1594">
        <v>19728.78787878788</v>
      </c>
      <c r="C1594">
        <v>322992.9292929293</v>
      </c>
      <c r="D1594" s="1">
        <v>6.93</v>
      </c>
    </row>
    <row r="1595" spans="1:4" x14ac:dyDescent="0.25">
      <c r="A1595">
        <v>0</v>
      </c>
      <c r="B1595">
        <v>8768.9875000000011</v>
      </c>
      <c r="C1595">
        <v>233751.46944444443</v>
      </c>
      <c r="D1595" s="1">
        <v>9.76</v>
      </c>
    </row>
    <row r="1596" spans="1:4" x14ac:dyDescent="0.25">
      <c r="A1596">
        <v>0</v>
      </c>
      <c r="B1596">
        <v>20436.004583333332</v>
      </c>
      <c r="C1596">
        <v>138467.74291666667</v>
      </c>
      <c r="D1596" s="1">
        <v>5.71</v>
      </c>
    </row>
    <row r="1597" spans="1:4" x14ac:dyDescent="0.25">
      <c r="A1597">
        <v>0</v>
      </c>
      <c r="B1597">
        <v>25323.481250000001</v>
      </c>
      <c r="C1597">
        <v>274119.49722222221</v>
      </c>
      <c r="D1597" s="1">
        <v>9.07</v>
      </c>
    </row>
    <row r="1598" spans="1:4" x14ac:dyDescent="0.25">
      <c r="A1598">
        <v>0</v>
      </c>
      <c r="B1598">
        <v>14938.563333333332</v>
      </c>
      <c r="C1598">
        <v>246970.92500000002</v>
      </c>
      <c r="D1598" s="1">
        <v>7.52</v>
      </c>
    </row>
    <row r="1599" spans="1:4" x14ac:dyDescent="0.25">
      <c r="A1599">
        <v>0</v>
      </c>
      <c r="B1599">
        <v>55818.255555555566</v>
      </c>
      <c r="C1599">
        <v>309733.83333333331</v>
      </c>
      <c r="D1599" s="1">
        <v>10.55</v>
      </c>
    </row>
    <row r="1600" spans="1:4" x14ac:dyDescent="0.25">
      <c r="A1600">
        <v>0</v>
      </c>
      <c r="B1600">
        <v>66932.775308641969</v>
      </c>
      <c r="C1600">
        <v>444178.80000000005</v>
      </c>
      <c r="D1600" s="1">
        <v>12.36</v>
      </c>
    </row>
    <row r="1601" spans="1:4" x14ac:dyDescent="0.25">
      <c r="A1601">
        <v>0</v>
      </c>
      <c r="B1601">
        <v>19729.388888888891</v>
      </c>
      <c r="C1601">
        <v>313317.03333333338</v>
      </c>
      <c r="D1601" s="1">
        <v>9.43</v>
      </c>
    </row>
    <row r="1602" spans="1:4" x14ac:dyDescent="0.25">
      <c r="A1602">
        <v>0</v>
      </c>
      <c r="B1602">
        <v>67623.687037037045</v>
      </c>
      <c r="C1602">
        <v>348281.8361111111</v>
      </c>
      <c r="D1602" s="1">
        <v>11.77</v>
      </c>
    </row>
    <row r="1603" spans="1:4" x14ac:dyDescent="0.25">
      <c r="A1603">
        <v>0</v>
      </c>
      <c r="B1603">
        <v>40217.491228070176</v>
      </c>
      <c r="C1603">
        <v>135073.98026315789</v>
      </c>
      <c r="D1603" s="1">
        <v>5.92</v>
      </c>
    </row>
    <row r="1604" spans="1:4" x14ac:dyDescent="0.25">
      <c r="A1604">
        <v>0</v>
      </c>
      <c r="B1604">
        <v>48758.691666666673</v>
      </c>
      <c r="C1604">
        <v>231164.1097222222</v>
      </c>
      <c r="D1604" s="1">
        <v>8.49</v>
      </c>
    </row>
    <row r="1605" spans="1:4" x14ac:dyDescent="0.25">
      <c r="A1605">
        <v>0</v>
      </c>
      <c r="B1605">
        <v>55627.804166666669</v>
      </c>
      <c r="C1605">
        <v>382895.0166666666</v>
      </c>
      <c r="D1605" s="1">
        <v>11.71</v>
      </c>
    </row>
    <row r="1606" spans="1:4" x14ac:dyDescent="0.25">
      <c r="A1606">
        <v>0</v>
      </c>
      <c r="B1606">
        <v>39472.670940170938</v>
      </c>
      <c r="C1606">
        <v>365486.97435897432</v>
      </c>
      <c r="D1606" s="1">
        <v>11.24</v>
      </c>
    </row>
    <row r="1607" spans="1:4" x14ac:dyDescent="0.25">
      <c r="A1607">
        <v>0</v>
      </c>
      <c r="B1607">
        <v>28691.126041666666</v>
      </c>
      <c r="C1607">
        <v>316799.84375</v>
      </c>
      <c r="D1607" s="1">
        <v>9.7100000000000009</v>
      </c>
    </row>
    <row r="1608" spans="1:4" x14ac:dyDescent="0.25">
      <c r="A1608">
        <v>0</v>
      </c>
      <c r="B1608">
        <v>28540.68735632184</v>
      </c>
      <c r="C1608">
        <v>317663.84827586205</v>
      </c>
      <c r="D1608" s="1">
        <v>7.53</v>
      </c>
    </row>
    <row r="1609" spans="1:4" x14ac:dyDescent="0.25">
      <c r="A1609">
        <v>0</v>
      </c>
      <c r="B1609">
        <v>9042.3462121212124</v>
      </c>
      <c r="C1609">
        <v>105981.79166666667</v>
      </c>
      <c r="D1609" s="1">
        <v>4.25</v>
      </c>
    </row>
    <row r="1610" spans="1:4" x14ac:dyDescent="0.25">
      <c r="A1610">
        <v>0</v>
      </c>
      <c r="B1610">
        <v>17659.377358490568</v>
      </c>
      <c r="C1610">
        <v>132767.76624737945</v>
      </c>
      <c r="D1610" s="1">
        <v>4.5599999999999996</v>
      </c>
    </row>
    <row r="1611" spans="1:4" x14ac:dyDescent="0.25">
      <c r="A1611">
        <v>0</v>
      </c>
      <c r="B1611">
        <v>65665.616666666669</v>
      </c>
      <c r="C1611">
        <v>414454.55879629636</v>
      </c>
      <c r="D1611" s="1">
        <v>12.51</v>
      </c>
    </row>
    <row r="1612" spans="1:4" x14ac:dyDescent="0.25">
      <c r="A1612">
        <v>0</v>
      </c>
      <c r="B1612">
        <v>40033.180555555555</v>
      </c>
      <c r="C1612">
        <v>188639.78611111114</v>
      </c>
      <c r="D1612" s="1">
        <v>6.59</v>
      </c>
    </row>
    <row r="1613" spans="1:4" x14ac:dyDescent="0.25">
      <c r="A1613">
        <v>0</v>
      </c>
      <c r="B1613">
        <v>40457.817438271602</v>
      </c>
      <c r="C1613">
        <v>148505.82577160493</v>
      </c>
      <c r="D1613" s="1">
        <v>7.63</v>
      </c>
    </row>
    <row r="1614" spans="1:4" x14ac:dyDescent="0.25">
      <c r="A1614">
        <v>0</v>
      </c>
      <c r="B1614">
        <v>55264.279166666667</v>
      </c>
      <c r="C1614">
        <v>424737.34166666662</v>
      </c>
      <c r="D1614" s="1">
        <v>12.52</v>
      </c>
    </row>
    <row r="1615" spans="1:4" x14ac:dyDescent="0.25">
      <c r="A1615">
        <v>0</v>
      </c>
      <c r="B1615">
        <v>191763.21014492752</v>
      </c>
      <c r="C1615">
        <v>264464.61304347828</v>
      </c>
      <c r="D1615" s="1">
        <v>10.89</v>
      </c>
    </row>
    <row r="1616" spans="1:4" x14ac:dyDescent="0.25">
      <c r="A1616">
        <v>0</v>
      </c>
      <c r="B1616">
        <v>8289.4727777777771</v>
      </c>
      <c r="C1616">
        <v>177766.83166666667</v>
      </c>
      <c r="D1616" s="1">
        <v>6.16</v>
      </c>
    </row>
    <row r="1617" spans="1:4" x14ac:dyDescent="0.25">
      <c r="A1617">
        <v>0</v>
      </c>
      <c r="B1617">
        <v>13791.098118279571</v>
      </c>
      <c r="C1617">
        <v>172931.8373655914</v>
      </c>
      <c r="D1617" s="1">
        <v>5.26</v>
      </c>
    </row>
    <row r="1618" spans="1:4" x14ac:dyDescent="0.25">
      <c r="A1618">
        <v>0</v>
      </c>
      <c r="B1618">
        <v>228365.65826651393</v>
      </c>
      <c r="C1618">
        <v>2142123.4486445207</v>
      </c>
      <c r="D1618" s="1">
        <v>25.96</v>
      </c>
    </row>
    <row r="1619" spans="1:4" x14ac:dyDescent="0.25">
      <c r="A1619">
        <v>0</v>
      </c>
      <c r="B1619">
        <v>142298.71711711711</v>
      </c>
      <c r="C1619">
        <v>2365653.2594594597</v>
      </c>
      <c r="D1619" s="1">
        <v>26.78</v>
      </c>
    </row>
    <row r="1620" spans="1:4" x14ac:dyDescent="0.25">
      <c r="A1620">
        <v>0</v>
      </c>
      <c r="B1620">
        <v>81072.935364727615</v>
      </c>
      <c r="C1620">
        <v>1329639.889196676</v>
      </c>
      <c r="D1620" s="1">
        <v>20.61</v>
      </c>
    </row>
    <row r="1621" spans="1:4" x14ac:dyDescent="0.25">
      <c r="A1621">
        <v>0</v>
      </c>
      <c r="B1621">
        <v>242106.57657657657</v>
      </c>
      <c r="C1621">
        <v>331391.64350064349</v>
      </c>
      <c r="D1621" s="1">
        <v>10.95</v>
      </c>
    </row>
    <row r="1622" spans="1:4" x14ac:dyDescent="0.25">
      <c r="A1622">
        <v>0</v>
      </c>
      <c r="B1622">
        <v>290279.75746268657</v>
      </c>
      <c r="C1622">
        <v>729465.4860074626</v>
      </c>
      <c r="D1622" s="1">
        <v>19.97</v>
      </c>
    </row>
    <row r="1623" spans="1:4" x14ac:dyDescent="0.25">
      <c r="A1623">
        <v>0</v>
      </c>
      <c r="B1623">
        <v>155573.01691729322</v>
      </c>
      <c r="C1623">
        <v>1094810.0206766918</v>
      </c>
      <c r="D1623" s="1">
        <v>20.73</v>
      </c>
    </row>
    <row r="1624" spans="1:4" x14ac:dyDescent="0.25">
      <c r="A1624">
        <v>0</v>
      </c>
      <c r="B1624">
        <v>91596.193415637841</v>
      </c>
      <c r="C1624">
        <v>855316.35802469123</v>
      </c>
      <c r="D1624" s="1">
        <v>17.350000000000001</v>
      </c>
    </row>
    <row r="1625" spans="1:4" x14ac:dyDescent="0.25">
      <c r="A1625">
        <v>0</v>
      </c>
      <c r="B1625">
        <v>146426.73518518519</v>
      </c>
      <c r="C1625">
        <v>1855467.7254629631</v>
      </c>
      <c r="D1625" s="1">
        <v>24.64</v>
      </c>
    </row>
    <row r="1626" spans="1:4" x14ac:dyDescent="0.25">
      <c r="A1626">
        <v>0</v>
      </c>
      <c r="B1626">
        <v>88700.170192307691</v>
      </c>
      <c r="C1626">
        <v>727331.73141025624</v>
      </c>
      <c r="D1626" s="1">
        <v>16.62</v>
      </c>
    </row>
    <row r="1627" spans="1:4" x14ac:dyDescent="0.25">
      <c r="A1627">
        <v>0</v>
      </c>
      <c r="B1627">
        <v>36125.571815718162</v>
      </c>
      <c r="C1627">
        <v>463402.95528455282</v>
      </c>
      <c r="D1627" s="1">
        <v>10.26</v>
      </c>
    </row>
    <row r="1628" spans="1:4" x14ac:dyDescent="0.25">
      <c r="A1628">
        <v>0</v>
      </c>
      <c r="B1628">
        <v>32690.620895522388</v>
      </c>
      <c r="C1628">
        <v>6348829.5472636819</v>
      </c>
      <c r="D1628" s="1">
        <v>24.02</v>
      </c>
    </row>
    <row r="1629" spans="1:4" x14ac:dyDescent="0.25">
      <c r="A1629">
        <v>0</v>
      </c>
      <c r="B1629">
        <v>53291.473550031864</v>
      </c>
      <c r="C1629">
        <v>430425.69088591455</v>
      </c>
      <c r="D1629" s="1">
        <v>13.32</v>
      </c>
    </row>
    <row r="1630" spans="1:4" x14ac:dyDescent="0.25">
      <c r="B1630">
        <v>104296.19087301589</v>
      </c>
      <c r="C1630">
        <v>584172.98611111112</v>
      </c>
      <c r="D1630" s="1">
        <v>15.88</v>
      </c>
    </row>
    <row r="1631" spans="1:4" x14ac:dyDescent="0.25">
      <c r="B1631">
        <v>441612.57569974562</v>
      </c>
      <c r="C1631">
        <v>627436.83587786264</v>
      </c>
      <c r="D1631" s="1">
        <v>20.29</v>
      </c>
    </row>
    <row r="1632" spans="1:4" x14ac:dyDescent="0.25">
      <c r="B1632">
        <v>76484.475213675221</v>
      </c>
      <c r="C1632">
        <v>412901.36524216522</v>
      </c>
      <c r="D1632" s="1">
        <v>12.98</v>
      </c>
    </row>
    <row r="1633" spans="2:4" x14ac:dyDescent="0.25">
      <c r="B1633">
        <v>137588.39112903224</v>
      </c>
      <c r="C1633">
        <v>473103.46505376347</v>
      </c>
      <c r="D1633" s="1">
        <v>14.52</v>
      </c>
    </row>
    <row r="1634" spans="2:4" x14ac:dyDescent="0.25">
      <c r="B1634">
        <v>192578.50370370367</v>
      </c>
      <c r="C1634">
        <v>1065242.311111111</v>
      </c>
      <c r="D1634" s="1">
        <v>19.239999999999998</v>
      </c>
    </row>
    <row r="1635" spans="2:4" x14ac:dyDescent="0.25">
      <c r="B1635">
        <v>271570.36138290929</v>
      </c>
      <c r="C1635">
        <v>538110.38095238095</v>
      </c>
      <c r="D1635" s="1">
        <v>18.010000000000002</v>
      </c>
    </row>
    <row r="1636" spans="2:4" x14ac:dyDescent="0.25">
      <c r="B1636">
        <v>105226.10526315791</v>
      </c>
      <c r="C1636">
        <v>482801.43684210529</v>
      </c>
      <c r="D1636" s="1">
        <v>11.28</v>
      </c>
    </row>
    <row r="1637" spans="2:4" x14ac:dyDescent="0.25">
      <c r="B1637">
        <v>110141.41414141415</v>
      </c>
      <c r="C1637">
        <v>505202.02020202018</v>
      </c>
      <c r="D1637" s="1">
        <v>12.04</v>
      </c>
    </row>
    <row r="1638" spans="2:4" x14ac:dyDescent="0.25">
      <c r="B1638">
        <v>225722.80069444445</v>
      </c>
      <c r="C1638">
        <v>1017899.6854166668</v>
      </c>
      <c r="D1638" s="1">
        <v>21.13</v>
      </c>
    </row>
    <row r="1639" spans="2:4" x14ac:dyDescent="0.25">
      <c r="B1639">
        <v>263716.19335511985</v>
      </c>
      <c r="C1639">
        <v>786973.3823529412</v>
      </c>
      <c r="D1639" s="1">
        <v>20.7</v>
      </c>
    </row>
    <row r="1640" spans="2:4" x14ac:dyDescent="0.25">
      <c r="B1640">
        <v>86566.744212962964</v>
      </c>
      <c r="C1640">
        <v>609493.26446759247</v>
      </c>
      <c r="D1640" s="1">
        <v>15.83</v>
      </c>
    </row>
    <row r="1641" spans="2:4" x14ac:dyDescent="0.25">
      <c r="B1641">
        <v>130617.56749015395</v>
      </c>
      <c r="C1641">
        <v>678497.96706050832</v>
      </c>
      <c r="D1641" s="1">
        <v>17.82</v>
      </c>
    </row>
    <row r="1642" spans="2:4" x14ac:dyDescent="0.25">
      <c r="B1642">
        <v>103171.03138888889</v>
      </c>
      <c r="C1642">
        <v>304908.99527777778</v>
      </c>
      <c r="D1642" s="1">
        <v>11.28</v>
      </c>
    </row>
    <row r="1643" spans="2:4" x14ac:dyDescent="0.25">
      <c r="B1643">
        <v>542988.78150633851</v>
      </c>
      <c r="C1643">
        <v>663737.97688292316</v>
      </c>
      <c r="D1643" s="1">
        <v>20.84</v>
      </c>
    </row>
    <row r="1644" spans="2:4" x14ac:dyDescent="0.25">
      <c r="B1644">
        <v>14430.056944444443</v>
      </c>
      <c r="C1644">
        <v>156135.90740740742</v>
      </c>
      <c r="D1644" s="1">
        <v>5.87</v>
      </c>
    </row>
    <row r="1645" spans="2:4" x14ac:dyDescent="0.25">
      <c r="B1645">
        <v>9056.2421124828543</v>
      </c>
      <c r="C1645">
        <v>316107.25486968452</v>
      </c>
      <c r="D1645" s="1">
        <v>7.78</v>
      </c>
    </row>
    <row r="1646" spans="2:4" x14ac:dyDescent="0.25">
      <c r="B1646">
        <v>19347.125</v>
      </c>
      <c r="C1646">
        <v>607410.73055555555</v>
      </c>
      <c r="D1646" s="1">
        <v>10.09</v>
      </c>
    </row>
    <row r="1647" spans="2:4" x14ac:dyDescent="0.25">
      <c r="B1647">
        <v>18686.68611111111</v>
      </c>
      <c r="C1647">
        <v>704555.58425925917</v>
      </c>
      <c r="D1647" s="1">
        <v>14.23</v>
      </c>
    </row>
    <row r="1648" spans="2:4" x14ac:dyDescent="0.25">
      <c r="B1648">
        <v>301160.16944444441</v>
      </c>
      <c r="C1648">
        <v>1392899.7203703702</v>
      </c>
      <c r="D1648" s="1">
        <v>27.21</v>
      </c>
    </row>
    <row r="1649" spans="2:4" x14ac:dyDescent="0.25">
      <c r="B1649">
        <v>49360.601058201049</v>
      </c>
      <c r="C1649">
        <v>356466.6465608466</v>
      </c>
      <c r="D1649" s="1">
        <v>11.19</v>
      </c>
    </row>
    <row r="1650" spans="2:4" x14ac:dyDescent="0.25">
      <c r="B1650">
        <v>154343.95061728396</v>
      </c>
      <c r="C1650">
        <v>702602.2086419753</v>
      </c>
      <c r="D1650" s="1">
        <v>19.39</v>
      </c>
    </row>
    <row r="1651" spans="2:4" x14ac:dyDescent="0.25">
      <c r="B1651">
        <v>60888.470451237263</v>
      </c>
      <c r="C1651">
        <v>205924.67714701602</v>
      </c>
      <c r="D1651" s="1">
        <v>8.19</v>
      </c>
    </row>
    <row r="1652" spans="2:4" x14ac:dyDescent="0.25">
      <c r="B1652">
        <v>68182.438888888879</v>
      </c>
      <c r="C1652">
        <v>389678.54629629635</v>
      </c>
      <c r="D1652" s="1">
        <v>11.8</v>
      </c>
    </row>
    <row r="1653" spans="2:4" x14ac:dyDescent="0.25">
      <c r="B1653">
        <v>94811.701984126994</v>
      </c>
      <c r="C1653">
        <v>321371.30714285717</v>
      </c>
      <c r="D1653" s="1">
        <v>12.32</v>
      </c>
    </row>
    <row r="1654" spans="2:4" x14ac:dyDescent="0.25">
      <c r="B1654">
        <v>87296.035978835978</v>
      </c>
      <c r="C1654">
        <v>441652.99047619052</v>
      </c>
      <c r="D1654" s="1">
        <v>18.21</v>
      </c>
    </row>
    <row r="1655" spans="2:4" x14ac:dyDescent="0.25">
      <c r="B1655">
        <v>60040.850347222215</v>
      </c>
      <c r="C1655">
        <v>486579.40243055555</v>
      </c>
      <c r="D1655" s="1">
        <v>13.29</v>
      </c>
    </row>
    <row r="1656" spans="2:4" x14ac:dyDescent="0.25">
      <c r="B1656">
        <v>35704.424637681157</v>
      </c>
      <c r="C1656">
        <v>167939.72898550724</v>
      </c>
      <c r="D1656" s="1">
        <v>6.84</v>
      </c>
    </row>
    <row r="1657" spans="2:4" x14ac:dyDescent="0.25">
      <c r="B1657">
        <v>45481.625505050506</v>
      </c>
      <c r="C1657">
        <v>271893.66060606064</v>
      </c>
      <c r="D1657" s="1">
        <v>8.89</v>
      </c>
    </row>
    <row r="1658" spans="2:4" x14ac:dyDescent="0.25">
      <c r="B1658">
        <v>62614.626666666671</v>
      </c>
      <c r="C1658">
        <v>486002.81403508765</v>
      </c>
      <c r="D1658" s="1">
        <v>10.81</v>
      </c>
    </row>
    <row r="1659" spans="2:4" x14ac:dyDescent="0.25">
      <c r="B1659">
        <v>69433.333333333328</v>
      </c>
      <c r="C1659">
        <v>537133.80763888883</v>
      </c>
      <c r="D1659" s="1">
        <v>15.51</v>
      </c>
    </row>
    <row r="1660" spans="2:4" x14ac:dyDescent="0.25">
      <c r="B1660">
        <v>141870.64334305152</v>
      </c>
      <c r="C1660">
        <v>496910.02526724973</v>
      </c>
      <c r="D1660" s="1">
        <v>18.079999999999998</v>
      </c>
    </row>
    <row r="1661" spans="2:4" x14ac:dyDescent="0.25">
      <c r="B1661">
        <v>47333.308695652173</v>
      </c>
      <c r="C1661">
        <v>528188.36932367145</v>
      </c>
      <c r="D1661" s="1">
        <v>12.78</v>
      </c>
    </row>
    <row r="1662" spans="2:4" x14ac:dyDescent="0.25">
      <c r="B1662">
        <v>97847.898148148131</v>
      </c>
      <c r="C1662">
        <v>474836.32361111109</v>
      </c>
      <c r="D1662" s="1">
        <v>13.81</v>
      </c>
    </row>
    <row r="1663" spans="2:4" x14ac:dyDescent="0.25">
      <c r="B1663">
        <v>148367.50216450216</v>
      </c>
      <c r="C1663">
        <v>931822.48051948054</v>
      </c>
      <c r="D1663" s="1">
        <v>19.190000000000001</v>
      </c>
    </row>
    <row r="1664" spans="2:4" x14ac:dyDescent="0.25">
      <c r="B1664">
        <v>12702.324747474748</v>
      </c>
      <c r="C1664">
        <v>163712.19141414142</v>
      </c>
      <c r="D1664" s="1">
        <v>6.05</v>
      </c>
    </row>
    <row r="1665" spans="2:4" x14ac:dyDescent="0.25">
      <c r="B1665">
        <v>107891.01388888888</v>
      </c>
      <c r="C1665">
        <v>598348.59</v>
      </c>
      <c r="D1665" s="1">
        <v>13.51</v>
      </c>
    </row>
    <row r="1666" spans="2:4" x14ac:dyDescent="0.25">
      <c r="B1666">
        <v>8748.4983333333348</v>
      </c>
      <c r="C1666">
        <v>151004.34166666665</v>
      </c>
      <c r="D1666" s="1">
        <v>4.55</v>
      </c>
    </row>
    <row r="1667" spans="2:4" x14ac:dyDescent="0.25">
      <c r="B1667">
        <v>22322.601626016258</v>
      </c>
      <c r="C1667">
        <v>189384.58130081301</v>
      </c>
      <c r="D1667" s="1">
        <v>6.6</v>
      </c>
    </row>
    <row r="1668" spans="2:4" x14ac:dyDescent="0.25">
      <c r="B1668">
        <v>13742.055092592593</v>
      </c>
      <c r="C1668">
        <v>328067.78287037037</v>
      </c>
      <c r="D1668" s="1">
        <v>9.7200000000000006</v>
      </c>
    </row>
    <row r="1669" spans="2:4" x14ac:dyDescent="0.25">
      <c r="B1669">
        <v>140035.66388888887</v>
      </c>
      <c r="C1669">
        <v>1053232.8083333333</v>
      </c>
      <c r="D1669" s="1">
        <v>20.59</v>
      </c>
    </row>
    <row r="1670" spans="2:4" x14ac:dyDescent="0.25">
      <c r="B1670">
        <v>27669.75</v>
      </c>
      <c r="C1670">
        <v>349003.25416666665</v>
      </c>
      <c r="D1670" s="1">
        <v>10.09</v>
      </c>
    </row>
    <row r="1671" spans="2:4" x14ac:dyDescent="0.25">
      <c r="B1671">
        <v>90565.422916666677</v>
      </c>
      <c r="C1671">
        <v>731909.5145833334</v>
      </c>
      <c r="D1671" s="1">
        <v>16.29</v>
      </c>
    </row>
    <row r="1672" spans="2:4" x14ac:dyDescent="0.25">
      <c r="B1672">
        <v>126301.04666666665</v>
      </c>
      <c r="C1672">
        <v>375447.58761904761</v>
      </c>
      <c r="D1672" s="1">
        <v>15.28</v>
      </c>
    </row>
    <row r="1673" spans="2:4" x14ac:dyDescent="0.25">
      <c r="B1673">
        <v>27423.782142857144</v>
      </c>
      <c r="C1673">
        <v>505509.99603174604</v>
      </c>
      <c r="D1673" s="1">
        <v>12.35</v>
      </c>
    </row>
    <row r="1674" spans="2:4" x14ac:dyDescent="0.25">
      <c r="B1674">
        <v>33342.797222222223</v>
      </c>
      <c r="C1674">
        <v>130237.87708333333</v>
      </c>
      <c r="D1674" s="1">
        <v>5.19</v>
      </c>
    </row>
    <row r="1675" spans="2:4" x14ac:dyDescent="0.25">
      <c r="B1675">
        <v>54261.734767025082</v>
      </c>
      <c r="C1675">
        <v>697797.52544802858</v>
      </c>
      <c r="D1675" s="1">
        <v>15.33</v>
      </c>
    </row>
    <row r="1676" spans="2:4" x14ac:dyDescent="0.25">
      <c r="B1676">
        <v>69121.431481481486</v>
      </c>
      <c r="C1676">
        <v>420011.60740740737</v>
      </c>
      <c r="D1676" s="1">
        <v>13.06</v>
      </c>
    </row>
    <row r="1677" spans="2:4" x14ac:dyDescent="0.25">
      <c r="B1677">
        <v>27434.233760683757</v>
      </c>
      <c r="C1677">
        <v>590786.30085470085</v>
      </c>
      <c r="D1677" s="1">
        <v>14.06</v>
      </c>
    </row>
    <row r="1678" spans="2:4" x14ac:dyDescent="0.25">
      <c r="B1678">
        <v>105320.75852272728</v>
      </c>
      <c r="C1678">
        <v>1065909.178030303</v>
      </c>
      <c r="D1678" s="1">
        <v>18.8</v>
      </c>
    </row>
    <row r="1679" spans="2:4" x14ac:dyDescent="0.25">
      <c r="B1679">
        <v>46349.627860696513</v>
      </c>
      <c r="C1679">
        <v>170692.76815920399</v>
      </c>
      <c r="D1679" s="1">
        <v>6.88</v>
      </c>
    </row>
    <row r="1680" spans="2:4" x14ac:dyDescent="0.25">
      <c r="B1680">
        <v>17720.825185185186</v>
      </c>
      <c r="C1680">
        <v>105358.57851851852</v>
      </c>
      <c r="D1680" s="1">
        <v>4.3600000000000003</v>
      </c>
    </row>
    <row r="1681" spans="2:4" x14ac:dyDescent="0.25">
      <c r="B1681">
        <v>82049.686626746508</v>
      </c>
      <c r="C1681">
        <v>767014.23652694607</v>
      </c>
      <c r="D1681" s="1">
        <v>16.440000000000001</v>
      </c>
    </row>
    <row r="1682" spans="2:4" x14ac:dyDescent="0.25">
      <c r="B1682">
        <v>8333.0864197530864</v>
      </c>
      <c r="C1682">
        <v>173045.38148148148</v>
      </c>
      <c r="D1682" s="1">
        <v>6.15</v>
      </c>
    </row>
    <row r="1683" spans="2:4" x14ac:dyDescent="0.25">
      <c r="B1683">
        <v>205668.16790123456</v>
      </c>
      <c r="C1683">
        <v>468672.12469135801</v>
      </c>
      <c r="D1683" s="1">
        <v>18.04</v>
      </c>
    </row>
    <row r="1684" spans="2:4" x14ac:dyDescent="0.25">
      <c r="B1684">
        <v>1175.3370577281191</v>
      </c>
      <c r="C1684">
        <v>198845.11731843578</v>
      </c>
      <c r="D1684" s="1">
        <v>5.26</v>
      </c>
    </row>
    <row r="1685" spans="2:4" x14ac:dyDescent="0.25">
      <c r="B1685">
        <v>33874.616666666661</v>
      </c>
      <c r="C1685">
        <v>505794.04419191921</v>
      </c>
      <c r="D1685" s="1">
        <v>12.26</v>
      </c>
    </row>
    <row r="1686" spans="2:4" x14ac:dyDescent="0.25">
      <c r="B1686">
        <v>92833.752596789433</v>
      </c>
      <c r="C1686">
        <v>335312.19735599618</v>
      </c>
      <c r="D1686" s="1">
        <v>14.8</v>
      </c>
    </row>
    <row r="1687" spans="2:4" x14ac:dyDescent="0.25">
      <c r="B1687">
        <v>52446.762500000004</v>
      </c>
      <c r="C1687">
        <v>548161.66111111117</v>
      </c>
      <c r="D1687" s="1">
        <v>13.62</v>
      </c>
    </row>
    <row r="1688" spans="2:4" x14ac:dyDescent="0.25">
      <c r="B1688">
        <v>36785.72834067548</v>
      </c>
      <c r="C1688">
        <v>386612.26901615271</v>
      </c>
      <c r="D1688" s="1">
        <v>11.58</v>
      </c>
    </row>
    <row r="1689" spans="2:4" x14ac:dyDescent="0.25">
      <c r="B1689">
        <v>5985.7101851851839</v>
      </c>
      <c r="C1689">
        <v>71826.498412698405</v>
      </c>
      <c r="D1689" s="1">
        <v>2.98</v>
      </c>
    </row>
    <row r="1690" spans="2:4" x14ac:dyDescent="0.25">
      <c r="B1690">
        <v>72950.314444444448</v>
      </c>
      <c r="C1690">
        <v>779533.74444444443</v>
      </c>
      <c r="D1690" s="1">
        <v>18.8</v>
      </c>
    </row>
    <row r="1691" spans="2:4" x14ac:dyDescent="0.25">
      <c r="B1691">
        <v>18562.875</v>
      </c>
      <c r="C1691">
        <v>190005.5953703704</v>
      </c>
      <c r="D1691" s="1">
        <v>6.76</v>
      </c>
    </row>
    <row r="1692" spans="2:4" x14ac:dyDescent="0.25">
      <c r="B1692">
        <v>55430.938888888886</v>
      </c>
      <c r="C1692">
        <v>366658.11319444445</v>
      </c>
      <c r="D1692" s="1">
        <v>11.48</v>
      </c>
    </row>
    <row r="1693" spans="2:4" x14ac:dyDescent="0.25">
      <c r="B1693">
        <v>52662.131349206349</v>
      </c>
      <c r="C1693">
        <v>331296.03928571427</v>
      </c>
      <c r="D1693" s="1">
        <v>10.68</v>
      </c>
    </row>
    <row r="1694" spans="2:4" x14ac:dyDescent="0.25">
      <c r="B1694">
        <v>17798.333333333332</v>
      </c>
      <c r="C1694">
        <v>125346.28333333333</v>
      </c>
      <c r="D1694" s="1">
        <v>4.97</v>
      </c>
    </row>
    <row r="1695" spans="2:4" x14ac:dyDescent="0.25">
      <c r="B1695">
        <v>19728.78787878788</v>
      </c>
      <c r="C1695">
        <v>322992.9292929293</v>
      </c>
      <c r="D1695" s="1">
        <v>6.93</v>
      </c>
    </row>
    <row r="1696" spans="2:4" x14ac:dyDescent="0.25">
      <c r="B1696">
        <v>8768.9875000000011</v>
      </c>
      <c r="C1696">
        <v>233751.46944444443</v>
      </c>
      <c r="D1696" s="1">
        <v>9.76</v>
      </c>
    </row>
    <row r="1697" spans="2:4" x14ac:dyDescent="0.25">
      <c r="B1697">
        <v>20436.004583333332</v>
      </c>
      <c r="C1697">
        <v>138467.74291666667</v>
      </c>
      <c r="D1697" s="1">
        <v>5.71</v>
      </c>
    </row>
    <row r="1698" spans="2:4" x14ac:dyDescent="0.25">
      <c r="B1698">
        <v>25323.481250000001</v>
      </c>
      <c r="C1698">
        <v>274119.49722222221</v>
      </c>
      <c r="D1698" s="1">
        <v>9.07</v>
      </c>
    </row>
    <row r="1699" spans="2:4" x14ac:dyDescent="0.25">
      <c r="B1699">
        <v>14938.563333333332</v>
      </c>
      <c r="C1699">
        <v>246970.92500000002</v>
      </c>
      <c r="D1699" s="1">
        <v>7.52</v>
      </c>
    </row>
    <row r="1700" spans="2:4" x14ac:dyDescent="0.25">
      <c r="B1700">
        <v>55818.255555555566</v>
      </c>
      <c r="C1700">
        <v>309733.83333333331</v>
      </c>
      <c r="D1700" s="1">
        <v>10.55</v>
      </c>
    </row>
    <row r="1701" spans="2:4" x14ac:dyDescent="0.25">
      <c r="B1701">
        <v>66932.775308641969</v>
      </c>
      <c r="C1701">
        <v>444178.80000000005</v>
      </c>
      <c r="D1701" s="1">
        <v>12.36</v>
      </c>
    </row>
    <row r="1702" spans="2:4" x14ac:dyDescent="0.25">
      <c r="B1702">
        <v>19729.388888888891</v>
      </c>
      <c r="C1702">
        <v>313317.03333333338</v>
      </c>
      <c r="D1702" s="1">
        <v>9.43</v>
      </c>
    </row>
    <row r="1703" spans="2:4" x14ac:dyDescent="0.25">
      <c r="B1703">
        <v>67623.687037037045</v>
      </c>
      <c r="C1703">
        <v>348281.8361111111</v>
      </c>
      <c r="D1703" s="1">
        <v>11.77</v>
      </c>
    </row>
    <row r="1704" spans="2:4" x14ac:dyDescent="0.25">
      <c r="B1704">
        <v>40217.491228070176</v>
      </c>
      <c r="C1704">
        <v>135073.98026315789</v>
      </c>
      <c r="D1704" s="1">
        <v>5.92</v>
      </c>
    </row>
    <row r="1705" spans="2:4" x14ac:dyDescent="0.25">
      <c r="B1705">
        <v>48758.691666666673</v>
      </c>
      <c r="C1705">
        <v>231164.1097222222</v>
      </c>
      <c r="D1705" s="1">
        <v>8.49</v>
      </c>
    </row>
    <row r="1706" spans="2:4" x14ac:dyDescent="0.25">
      <c r="B1706">
        <v>55627.804166666669</v>
      </c>
      <c r="C1706">
        <v>382895.0166666666</v>
      </c>
      <c r="D1706" s="1">
        <v>11.71</v>
      </c>
    </row>
    <row r="1707" spans="2:4" x14ac:dyDescent="0.25">
      <c r="B1707">
        <v>39472.670940170938</v>
      </c>
      <c r="C1707">
        <v>365486.97435897432</v>
      </c>
      <c r="D1707" s="1">
        <v>11.24</v>
      </c>
    </row>
    <row r="1708" spans="2:4" x14ac:dyDescent="0.25">
      <c r="B1708">
        <v>28691.126041666666</v>
      </c>
      <c r="C1708">
        <v>316799.84375</v>
      </c>
      <c r="D1708" s="1">
        <v>9.7100000000000009</v>
      </c>
    </row>
    <row r="1709" spans="2:4" x14ac:dyDescent="0.25">
      <c r="B1709">
        <v>28540.68735632184</v>
      </c>
      <c r="C1709">
        <v>317663.84827586205</v>
      </c>
      <c r="D1709" s="1">
        <v>7.53</v>
      </c>
    </row>
    <row r="1710" spans="2:4" x14ac:dyDescent="0.25">
      <c r="B1710">
        <v>9042.3462121212124</v>
      </c>
      <c r="C1710">
        <v>105981.79166666667</v>
      </c>
      <c r="D1710" s="1">
        <v>4.25</v>
      </c>
    </row>
    <row r="1711" spans="2:4" x14ac:dyDescent="0.25">
      <c r="B1711">
        <v>17659.377358490568</v>
      </c>
      <c r="C1711">
        <v>132767.76624737945</v>
      </c>
      <c r="D1711" s="1">
        <v>4.5599999999999996</v>
      </c>
    </row>
    <row r="1712" spans="2:4" x14ac:dyDescent="0.25">
      <c r="B1712">
        <v>65665.616666666669</v>
      </c>
      <c r="C1712">
        <v>414454.55879629636</v>
      </c>
      <c r="D1712" s="1">
        <v>12.51</v>
      </c>
    </row>
    <row r="1713" spans="2:4" x14ac:dyDescent="0.25">
      <c r="B1713">
        <v>40033.180555555555</v>
      </c>
      <c r="C1713">
        <v>188639.78611111114</v>
      </c>
      <c r="D1713" s="1">
        <v>6.59</v>
      </c>
    </row>
    <row r="1714" spans="2:4" x14ac:dyDescent="0.25">
      <c r="B1714">
        <v>40457.817438271602</v>
      </c>
      <c r="C1714">
        <v>148505.82577160493</v>
      </c>
      <c r="D1714" s="1">
        <v>7.63</v>
      </c>
    </row>
    <row r="1715" spans="2:4" x14ac:dyDescent="0.25">
      <c r="B1715">
        <v>55264.279166666667</v>
      </c>
      <c r="C1715">
        <v>424737.34166666662</v>
      </c>
      <c r="D1715" s="1">
        <v>12.52</v>
      </c>
    </row>
    <row r="1716" spans="2:4" x14ac:dyDescent="0.25">
      <c r="B1716">
        <v>191763.21014492752</v>
      </c>
      <c r="C1716">
        <v>264464.61304347828</v>
      </c>
      <c r="D1716" s="1">
        <v>10.89</v>
      </c>
    </row>
    <row r="1717" spans="2:4" x14ac:dyDescent="0.25">
      <c r="B1717">
        <v>8289.4727777777771</v>
      </c>
      <c r="C1717">
        <v>177766.83166666667</v>
      </c>
      <c r="D1717" s="1">
        <v>6.16</v>
      </c>
    </row>
    <row r="1718" spans="2:4" x14ac:dyDescent="0.25">
      <c r="B1718">
        <v>13791.098118279571</v>
      </c>
      <c r="C1718">
        <v>172931.8373655914</v>
      </c>
      <c r="D1718" s="1">
        <v>5.26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9047-3D49-4ACA-AFC5-523BC67244CB}">
  <dimension ref="A1:D51"/>
  <sheetViews>
    <sheetView workbookViewId="0">
      <selection activeCell="G7" sqref="G7"/>
    </sheetView>
  </sheetViews>
  <sheetFormatPr defaultRowHeight="15" x14ac:dyDescent="0.25"/>
  <cols>
    <col min="3" max="3" width="8.28515625" customWidth="1"/>
  </cols>
  <sheetData>
    <row r="1" spans="1:4" x14ac:dyDescent="0.25">
      <c r="A1" t="s">
        <v>0</v>
      </c>
      <c r="B1" t="s">
        <v>9</v>
      </c>
      <c r="C1" t="s">
        <v>10</v>
      </c>
    </row>
    <row r="2" spans="1:4" x14ac:dyDescent="0.25">
      <c r="A2">
        <f>SUM([2]Sheet!DS2,[2]Sheet!ED2)</f>
        <v>360</v>
      </c>
      <c r="B2">
        <f>ROUND(A2/15,0)</f>
        <v>24</v>
      </c>
      <c r="C2">
        <v>60</v>
      </c>
      <c r="D2">
        <v>60</v>
      </c>
    </row>
    <row r="3" spans="1:4" x14ac:dyDescent="0.25">
      <c r="A3">
        <f>SUM([2]Sheet!DS3,[2]Sheet!ED3)</f>
        <v>484</v>
      </c>
      <c r="B3">
        <f t="shared" ref="B3:B51" si="0">ROUND(A3/15,0)</f>
        <v>32</v>
      </c>
      <c r="C3">
        <v>48</v>
      </c>
      <c r="D3">
        <v>48</v>
      </c>
    </row>
    <row r="4" spans="1:4" x14ac:dyDescent="0.25">
      <c r="A4">
        <f>SUM([2]Sheet!DS4,[2]Sheet!ED4)</f>
        <v>480</v>
      </c>
      <c r="B4">
        <f t="shared" si="0"/>
        <v>32</v>
      </c>
      <c r="C4">
        <v>77</v>
      </c>
      <c r="D4">
        <v>77</v>
      </c>
    </row>
    <row r="5" spans="1:4" x14ac:dyDescent="0.25">
      <c r="A5">
        <f>SUM([2]Sheet!DS5,[2]Sheet!ED5)</f>
        <v>213</v>
      </c>
      <c r="B5">
        <f t="shared" si="0"/>
        <v>14</v>
      </c>
      <c r="C5">
        <v>32</v>
      </c>
      <c r="D5">
        <v>32</v>
      </c>
    </row>
    <row r="6" spans="1:4" x14ac:dyDescent="0.25">
      <c r="A6">
        <f>SUM([2]Sheet!DS6,[2]Sheet!ED6)</f>
        <v>660</v>
      </c>
      <c r="B6">
        <f t="shared" si="0"/>
        <v>44</v>
      </c>
      <c r="C6">
        <v>52</v>
      </c>
      <c r="D6">
        <v>52</v>
      </c>
    </row>
    <row r="7" spans="1:4" x14ac:dyDescent="0.25">
      <c r="A7">
        <f>SUM([2]Sheet!DS7,[2]Sheet!ED7)</f>
        <v>480</v>
      </c>
      <c r="B7">
        <f t="shared" si="0"/>
        <v>32</v>
      </c>
      <c r="C7">
        <v>38</v>
      </c>
      <c r="D7">
        <v>38</v>
      </c>
    </row>
    <row r="8" spans="1:4" x14ac:dyDescent="0.25">
      <c r="A8">
        <f>SUM([2]Sheet!DS8,[2]Sheet!ED8)</f>
        <v>720</v>
      </c>
      <c r="B8">
        <f t="shared" si="0"/>
        <v>48</v>
      </c>
      <c r="C8">
        <v>85</v>
      </c>
      <c r="D8">
        <v>85</v>
      </c>
    </row>
    <row r="9" spans="1:4" x14ac:dyDescent="0.25">
      <c r="A9">
        <f>SUM([2]Sheet!DS9,[2]Sheet!ED9)</f>
        <v>360</v>
      </c>
      <c r="B9">
        <f t="shared" si="0"/>
        <v>24</v>
      </c>
      <c r="C9">
        <v>32</v>
      </c>
      <c r="D9">
        <v>32</v>
      </c>
    </row>
    <row r="10" spans="1:4" x14ac:dyDescent="0.25">
      <c r="A10">
        <f>SUM([2]Sheet!DS10,[2]Sheet!ED10)</f>
        <v>240</v>
      </c>
      <c r="B10">
        <f t="shared" si="0"/>
        <v>16</v>
      </c>
      <c r="C10">
        <v>25</v>
      </c>
      <c r="D10">
        <v>25</v>
      </c>
    </row>
    <row r="11" spans="1:4" x14ac:dyDescent="0.25">
      <c r="A11">
        <f>SUM([2]Sheet!DS11,[2]Sheet!ED11)</f>
        <v>720</v>
      </c>
      <c r="B11">
        <f t="shared" si="0"/>
        <v>48</v>
      </c>
      <c r="C11">
        <v>82</v>
      </c>
      <c r="D11">
        <v>82</v>
      </c>
    </row>
    <row r="12" spans="1:4" x14ac:dyDescent="0.25">
      <c r="A12">
        <f>SUM([2]Sheet!DS12,[2]Sheet!ED12)</f>
        <v>240</v>
      </c>
      <c r="B12">
        <f t="shared" si="0"/>
        <v>16</v>
      </c>
      <c r="C12">
        <v>21</v>
      </c>
      <c r="D12">
        <v>21</v>
      </c>
    </row>
    <row r="13" spans="1:4" x14ac:dyDescent="0.25">
      <c r="A13">
        <f>SUM([2]Sheet!DS13,[2]Sheet!ED13)</f>
        <v>840</v>
      </c>
      <c r="B13">
        <f t="shared" si="0"/>
        <v>56</v>
      </c>
      <c r="C13">
        <v>62</v>
      </c>
      <c r="D13">
        <v>62</v>
      </c>
    </row>
    <row r="14" spans="1:4" x14ac:dyDescent="0.25">
      <c r="A14">
        <f>SUM([2]Sheet!DS14,[2]Sheet!ED14)</f>
        <v>1380</v>
      </c>
      <c r="B14">
        <f t="shared" si="0"/>
        <v>92</v>
      </c>
      <c r="C14">
        <v>126</v>
      </c>
      <c r="D14">
        <v>126</v>
      </c>
    </row>
    <row r="15" spans="1:4" x14ac:dyDescent="0.25">
      <c r="A15">
        <f>SUM([2]Sheet!DS15,[2]Sheet!ED15)</f>
        <v>345</v>
      </c>
      <c r="B15">
        <f t="shared" si="0"/>
        <v>23</v>
      </c>
      <c r="C15">
        <v>46</v>
      </c>
      <c r="D15">
        <v>46</v>
      </c>
    </row>
    <row r="16" spans="1:4" x14ac:dyDescent="0.25">
      <c r="A16">
        <f>SUM([2]Sheet!DS16,[2]Sheet!ED16)</f>
        <v>883</v>
      </c>
      <c r="B16">
        <f t="shared" si="0"/>
        <v>59</v>
      </c>
      <c r="C16">
        <v>128</v>
      </c>
      <c r="D16">
        <v>128</v>
      </c>
    </row>
    <row r="17" spans="1:4" x14ac:dyDescent="0.25">
      <c r="A17">
        <f>SUM([2]Sheet!DS17,[2]Sheet!ED17)</f>
        <v>315</v>
      </c>
      <c r="B17">
        <f t="shared" si="0"/>
        <v>21</v>
      </c>
      <c r="C17">
        <v>34</v>
      </c>
      <c r="D17">
        <v>34</v>
      </c>
    </row>
    <row r="18" spans="1:4" x14ac:dyDescent="0.25">
      <c r="A18">
        <f>SUM([2]Sheet!DS18,[2]Sheet!ED18)</f>
        <v>814</v>
      </c>
      <c r="B18">
        <f t="shared" si="0"/>
        <v>54</v>
      </c>
      <c r="C18">
        <v>113</v>
      </c>
      <c r="D18">
        <v>113</v>
      </c>
    </row>
    <row r="19" spans="1:4" x14ac:dyDescent="0.25">
      <c r="A19">
        <f>SUM([2]Sheet!DS19,[2]Sheet!ED19)</f>
        <v>360</v>
      </c>
      <c r="B19">
        <f t="shared" si="0"/>
        <v>24</v>
      </c>
      <c r="C19">
        <v>40</v>
      </c>
      <c r="D19">
        <v>40</v>
      </c>
    </row>
    <row r="20" spans="1:4" x14ac:dyDescent="0.25">
      <c r="A20">
        <f>SUM([2]Sheet!DS20,[2]Sheet!ED20)</f>
        <v>757</v>
      </c>
      <c r="B20">
        <f t="shared" si="0"/>
        <v>50</v>
      </c>
      <c r="C20">
        <v>75</v>
      </c>
      <c r="D20">
        <v>75</v>
      </c>
    </row>
    <row r="21" spans="1:4" x14ac:dyDescent="0.25">
      <c r="A21">
        <f>SUM([2]Sheet!DS21,[2]Sheet!ED21)</f>
        <v>1657</v>
      </c>
      <c r="B21">
        <f t="shared" si="0"/>
        <v>110</v>
      </c>
      <c r="C21">
        <v>100</v>
      </c>
      <c r="D21">
        <v>110</v>
      </c>
    </row>
    <row r="22" spans="1:4" x14ac:dyDescent="0.25">
      <c r="A22">
        <f>SUM([2]Sheet!DS22,[2]Sheet!ED22)</f>
        <v>340</v>
      </c>
      <c r="B22">
        <f t="shared" si="0"/>
        <v>23</v>
      </c>
      <c r="C22">
        <v>28</v>
      </c>
      <c r="D22">
        <v>28</v>
      </c>
    </row>
    <row r="23" spans="1:4" x14ac:dyDescent="0.25">
      <c r="A23">
        <f>SUM([2]Sheet!DS23,[2]Sheet!ED23)</f>
        <v>290</v>
      </c>
      <c r="B23">
        <f t="shared" si="0"/>
        <v>19</v>
      </c>
      <c r="C23">
        <v>52</v>
      </c>
      <c r="D23">
        <v>52</v>
      </c>
    </row>
    <row r="24" spans="1:4" x14ac:dyDescent="0.25">
      <c r="A24">
        <f>SUM([2]Sheet!DS24,[2]Sheet!ED24)</f>
        <v>990</v>
      </c>
      <c r="B24">
        <f t="shared" si="0"/>
        <v>66</v>
      </c>
      <c r="C24">
        <v>87</v>
      </c>
      <c r="D24">
        <v>87</v>
      </c>
    </row>
    <row r="25" spans="1:4" x14ac:dyDescent="0.25">
      <c r="A25">
        <f>SUM([2]Sheet!DS25,[2]Sheet!ED25)</f>
        <v>318</v>
      </c>
      <c r="B25">
        <f t="shared" si="0"/>
        <v>21</v>
      </c>
      <c r="C25">
        <v>33</v>
      </c>
      <c r="D25">
        <v>33</v>
      </c>
    </row>
    <row r="26" spans="1:4" x14ac:dyDescent="0.25">
      <c r="A26">
        <f>SUM([2]Sheet!DS26,[2]Sheet!ED26)</f>
        <v>1024</v>
      </c>
      <c r="B26">
        <f t="shared" si="0"/>
        <v>68</v>
      </c>
      <c r="C26">
        <v>95</v>
      </c>
      <c r="D26">
        <v>95</v>
      </c>
    </row>
    <row r="27" spans="1:4" x14ac:dyDescent="0.25">
      <c r="A27">
        <f>SUM([2]Sheet!DS27,[2]Sheet!ED27)</f>
        <v>360</v>
      </c>
      <c r="B27">
        <f t="shared" si="0"/>
        <v>24</v>
      </c>
      <c r="C27">
        <v>33</v>
      </c>
      <c r="D27">
        <v>33</v>
      </c>
    </row>
    <row r="28" spans="1:4" x14ac:dyDescent="0.25">
      <c r="A28">
        <f>SUM([2]Sheet!DS28,[2]Sheet!ED28)</f>
        <v>720</v>
      </c>
      <c r="B28">
        <f t="shared" si="0"/>
        <v>48</v>
      </c>
      <c r="C28">
        <v>43</v>
      </c>
      <c r="D28">
        <v>48</v>
      </c>
    </row>
    <row r="29" spans="1:4" x14ac:dyDescent="0.25">
      <c r="A29">
        <f>SUM([2]Sheet!DS29,[2]Sheet!ED29)</f>
        <v>312</v>
      </c>
      <c r="B29">
        <f t="shared" si="0"/>
        <v>21</v>
      </c>
      <c r="C29">
        <v>35</v>
      </c>
      <c r="D29">
        <v>35</v>
      </c>
    </row>
    <row r="30" spans="1:4" x14ac:dyDescent="0.25">
      <c r="A30">
        <f>SUM([2]Sheet!DS30,[2]Sheet!ED30)</f>
        <v>480</v>
      </c>
      <c r="B30">
        <f t="shared" si="0"/>
        <v>32</v>
      </c>
      <c r="C30">
        <v>61</v>
      </c>
      <c r="D30">
        <v>61</v>
      </c>
    </row>
    <row r="31" spans="1:4" x14ac:dyDescent="0.25">
      <c r="A31">
        <f>SUM([2]Sheet!DS31,[2]Sheet!ED31)</f>
        <v>330</v>
      </c>
      <c r="B31">
        <f t="shared" si="0"/>
        <v>22</v>
      </c>
      <c r="C31">
        <v>27</v>
      </c>
      <c r="D31">
        <v>27</v>
      </c>
    </row>
    <row r="32" spans="1:4" x14ac:dyDescent="0.25">
      <c r="A32">
        <f>SUM([2]Sheet!DS32,[2]Sheet!ED32)</f>
        <v>2213</v>
      </c>
      <c r="B32">
        <f t="shared" si="0"/>
        <v>148</v>
      </c>
      <c r="C32">
        <v>177</v>
      </c>
      <c r="D32">
        <v>177</v>
      </c>
    </row>
    <row r="33" spans="1:4" x14ac:dyDescent="0.25">
      <c r="A33">
        <f>SUM([2]Sheet!DS33,[2]Sheet!ED33)</f>
        <v>1200</v>
      </c>
      <c r="B33">
        <f t="shared" si="0"/>
        <v>80</v>
      </c>
      <c r="C33">
        <v>59</v>
      </c>
      <c r="D33">
        <v>80</v>
      </c>
    </row>
    <row r="34" spans="1:4" x14ac:dyDescent="0.25">
      <c r="A34">
        <f>SUM([2]Sheet!DS34,[2]Sheet!ED34)</f>
        <v>480</v>
      </c>
      <c r="B34">
        <f t="shared" si="0"/>
        <v>32</v>
      </c>
      <c r="C34">
        <v>34</v>
      </c>
      <c r="D34">
        <v>34</v>
      </c>
    </row>
    <row r="35" spans="1:4" x14ac:dyDescent="0.25">
      <c r="A35">
        <f>SUM([2]Sheet!DS35,[2]Sheet!ED35)</f>
        <v>230</v>
      </c>
      <c r="B35">
        <f t="shared" si="0"/>
        <v>15</v>
      </c>
      <c r="C35">
        <v>27</v>
      </c>
      <c r="D35">
        <v>27</v>
      </c>
    </row>
    <row r="36" spans="1:4" x14ac:dyDescent="0.25">
      <c r="A36">
        <f>SUM([2]Sheet!DS36,[2]Sheet!ED36)</f>
        <v>214</v>
      </c>
      <c r="B36">
        <f t="shared" si="0"/>
        <v>14</v>
      </c>
      <c r="C36">
        <v>18</v>
      </c>
      <c r="D36">
        <v>18</v>
      </c>
    </row>
    <row r="37" spans="1:4" x14ac:dyDescent="0.25">
      <c r="A37">
        <f>SUM([2]Sheet!DS37,[2]Sheet!ED37)</f>
        <v>626</v>
      </c>
      <c r="B37">
        <f t="shared" si="0"/>
        <v>42</v>
      </c>
      <c r="C37">
        <v>59</v>
      </c>
      <c r="D37">
        <v>59</v>
      </c>
    </row>
    <row r="38" spans="1:4" x14ac:dyDescent="0.25">
      <c r="A38">
        <f>SUM([2]Sheet!DS38,[2]Sheet!ED38)</f>
        <v>246</v>
      </c>
      <c r="B38">
        <f t="shared" si="0"/>
        <v>16</v>
      </c>
      <c r="C38">
        <v>22</v>
      </c>
      <c r="D38">
        <v>22</v>
      </c>
    </row>
    <row r="39" spans="1:4" x14ac:dyDescent="0.25">
      <c r="A39">
        <f>SUM([2]Sheet!DS39,[2]Sheet!ED39)</f>
        <v>581</v>
      </c>
      <c r="B39">
        <f t="shared" si="0"/>
        <v>39</v>
      </c>
      <c r="C39">
        <v>42</v>
      </c>
      <c r="D39">
        <v>42</v>
      </c>
    </row>
    <row r="40" spans="1:4" x14ac:dyDescent="0.25">
      <c r="A40">
        <f>SUM([2]Sheet!DS40,[2]Sheet!ED40)</f>
        <v>316</v>
      </c>
      <c r="B40">
        <f t="shared" si="0"/>
        <v>21</v>
      </c>
      <c r="C40">
        <v>28</v>
      </c>
      <c r="D40">
        <v>28</v>
      </c>
    </row>
    <row r="41" spans="1:4" x14ac:dyDescent="0.25">
      <c r="A41">
        <f>SUM([2]Sheet!DS41,[2]Sheet!ED41)</f>
        <v>1170</v>
      </c>
      <c r="B41">
        <f t="shared" si="0"/>
        <v>78</v>
      </c>
      <c r="C41">
        <v>81</v>
      </c>
      <c r="D41">
        <v>81</v>
      </c>
    </row>
    <row r="42" spans="1:4" x14ac:dyDescent="0.25">
      <c r="A42">
        <f>SUM([2]Sheet!DS42,[2]Sheet!ED42)</f>
        <v>240</v>
      </c>
      <c r="B42">
        <f t="shared" si="0"/>
        <v>16</v>
      </c>
      <c r="C42">
        <v>18</v>
      </c>
      <c r="D42">
        <v>18</v>
      </c>
    </row>
    <row r="43" spans="1:4" x14ac:dyDescent="0.25">
      <c r="A43">
        <f>SUM([2]Sheet!DS43,[2]Sheet!ED43)</f>
        <v>190</v>
      </c>
      <c r="B43">
        <f t="shared" si="0"/>
        <v>13</v>
      </c>
      <c r="C43">
        <v>15</v>
      </c>
      <c r="D43">
        <v>15</v>
      </c>
    </row>
    <row r="44" spans="1:4" x14ac:dyDescent="0.25">
      <c r="A44">
        <f>SUM([2]Sheet!DS44,[2]Sheet!ED44)</f>
        <v>120</v>
      </c>
      <c r="B44">
        <f t="shared" si="0"/>
        <v>8</v>
      </c>
      <c r="C44">
        <v>14</v>
      </c>
      <c r="D44">
        <v>14</v>
      </c>
    </row>
    <row r="45" spans="1:4" x14ac:dyDescent="0.25">
      <c r="A45">
        <f>SUM([2]Sheet!DS45,[2]Sheet!ED45)</f>
        <v>256</v>
      </c>
      <c r="B45">
        <f t="shared" si="0"/>
        <v>17</v>
      </c>
      <c r="C45">
        <v>20</v>
      </c>
      <c r="D45">
        <v>20</v>
      </c>
    </row>
    <row r="46" spans="1:4" x14ac:dyDescent="0.25">
      <c r="A46">
        <f>SUM([2]Sheet!DS46,[2]Sheet!ED46)</f>
        <v>210</v>
      </c>
      <c r="B46">
        <f t="shared" si="0"/>
        <v>14</v>
      </c>
      <c r="C46">
        <v>19</v>
      </c>
      <c r="D46">
        <v>19</v>
      </c>
    </row>
    <row r="47" spans="1:4" x14ac:dyDescent="0.25">
      <c r="A47">
        <f>SUM([2]Sheet!DS47,[2]Sheet!ED47)</f>
        <v>480</v>
      </c>
      <c r="B47">
        <f t="shared" si="0"/>
        <v>32</v>
      </c>
      <c r="C47">
        <v>72</v>
      </c>
      <c r="D47">
        <v>72</v>
      </c>
    </row>
    <row r="48" spans="1:4" x14ac:dyDescent="0.25">
      <c r="A48">
        <f>SUM([2]Sheet!DS48,[2]Sheet!ED48)</f>
        <v>3660</v>
      </c>
      <c r="B48">
        <f t="shared" si="0"/>
        <v>244</v>
      </c>
      <c r="C48">
        <v>301</v>
      </c>
      <c r="D48">
        <v>301</v>
      </c>
    </row>
    <row r="49" spans="1:4" x14ac:dyDescent="0.25">
      <c r="A49">
        <f>SUM([2]Sheet!DS49,[2]Sheet!ED49)</f>
        <v>1190</v>
      </c>
      <c r="B49">
        <f t="shared" si="0"/>
        <v>79</v>
      </c>
      <c r="C49">
        <v>124</v>
      </c>
      <c r="D49">
        <v>124</v>
      </c>
    </row>
    <row r="50" spans="1:4" x14ac:dyDescent="0.25">
      <c r="A50">
        <f>SUM([2]Sheet!DS50,[2]Sheet!ED50)</f>
        <v>365</v>
      </c>
      <c r="B50">
        <f t="shared" si="0"/>
        <v>24</v>
      </c>
      <c r="C50">
        <v>25</v>
      </c>
      <c r="D50">
        <v>25</v>
      </c>
    </row>
    <row r="51" spans="1:4" x14ac:dyDescent="0.25">
      <c r="A51">
        <f>SUM([2]Sheet!DS51,[2]Sheet!ED51)</f>
        <v>180</v>
      </c>
      <c r="B51">
        <f t="shared" si="0"/>
        <v>12</v>
      </c>
      <c r="C51">
        <v>17</v>
      </c>
      <c r="D51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46E6-1AF9-49E0-93FD-D3D1795D1CA2}">
  <dimension ref="A1:G901"/>
  <sheetViews>
    <sheetView topLeftCell="A890" workbookViewId="0">
      <selection activeCell="B901" sqref="B901"/>
    </sheetView>
  </sheetViews>
  <sheetFormatPr defaultRowHeight="15" x14ac:dyDescent="0.25"/>
  <cols>
    <col min="2" max="2" width="11.85546875" bestFit="1" customWidth="1"/>
    <col min="4" max="4" width="10.85546875" bestFit="1" customWidth="1"/>
    <col min="5" max="5" width="12.42578125" bestFit="1" customWidth="1"/>
  </cols>
  <sheetData>
    <row r="1" spans="1:7" x14ac:dyDescent="0.25">
      <c r="A1" t="s">
        <v>2</v>
      </c>
      <c r="B1" t="s">
        <v>6</v>
      </c>
      <c r="C1" t="s">
        <v>7</v>
      </c>
      <c r="D1" t="s">
        <v>8</v>
      </c>
      <c r="E1" t="s">
        <v>38</v>
      </c>
      <c r="F1" t="s">
        <v>12</v>
      </c>
      <c r="G1" t="s">
        <v>11</v>
      </c>
    </row>
    <row r="2" spans="1:7" x14ac:dyDescent="0.25">
      <c r="A2">
        <v>1</v>
      </c>
      <c r="B2">
        <v>26</v>
      </c>
      <c r="C2">
        <v>41</v>
      </c>
      <c r="D2">
        <v>0</v>
      </c>
      <c r="E2">
        <v>60</v>
      </c>
      <c r="F2" s="1">
        <v>19.899999999999999</v>
      </c>
      <c r="G2" s="1">
        <v>28.11</v>
      </c>
    </row>
    <row r="3" spans="1:7" x14ac:dyDescent="0.25">
      <c r="A3">
        <v>2</v>
      </c>
      <c r="B3">
        <v>0</v>
      </c>
      <c r="C3">
        <v>0</v>
      </c>
      <c r="D3">
        <v>0</v>
      </c>
      <c r="E3">
        <v>48</v>
      </c>
      <c r="F3" s="1">
        <v>19.71</v>
      </c>
      <c r="G3" s="1">
        <v>27.75</v>
      </c>
    </row>
    <row r="4" spans="1:7" x14ac:dyDescent="0.25">
      <c r="A4">
        <v>3</v>
      </c>
      <c r="B4">
        <v>18</v>
      </c>
      <c r="C4">
        <v>74</v>
      </c>
      <c r="D4">
        <v>7</v>
      </c>
      <c r="E4">
        <v>77</v>
      </c>
      <c r="F4" s="1">
        <v>19.7</v>
      </c>
      <c r="G4" s="1">
        <v>28.89</v>
      </c>
    </row>
    <row r="5" spans="1:7" x14ac:dyDescent="0.25">
      <c r="A5">
        <v>4</v>
      </c>
      <c r="B5">
        <v>6</v>
      </c>
      <c r="C5">
        <v>2</v>
      </c>
      <c r="D5">
        <v>1</v>
      </c>
      <c r="E5">
        <v>32</v>
      </c>
      <c r="F5" s="1">
        <v>13.17</v>
      </c>
      <c r="G5" s="1">
        <v>23.25</v>
      </c>
    </row>
    <row r="6" spans="1:7" x14ac:dyDescent="0.25">
      <c r="A6">
        <v>5</v>
      </c>
      <c r="B6">
        <v>76</v>
      </c>
      <c r="C6">
        <v>77</v>
      </c>
      <c r="D6">
        <v>5</v>
      </c>
      <c r="E6">
        <v>52</v>
      </c>
      <c r="F6" s="1">
        <v>32.51</v>
      </c>
      <c r="G6" s="1">
        <v>28.34</v>
      </c>
    </row>
    <row r="7" spans="1:7" x14ac:dyDescent="0.25">
      <c r="A7">
        <v>6</v>
      </c>
      <c r="B7">
        <v>19</v>
      </c>
      <c r="C7">
        <v>33</v>
      </c>
      <c r="D7">
        <v>5</v>
      </c>
      <c r="E7">
        <v>38</v>
      </c>
      <c r="F7" s="1">
        <v>10.77</v>
      </c>
      <c r="G7" s="1">
        <v>19.28</v>
      </c>
    </row>
    <row r="8" spans="1:7" x14ac:dyDescent="0.25">
      <c r="A8">
        <v>7</v>
      </c>
      <c r="B8">
        <v>101</v>
      </c>
      <c r="C8">
        <v>175</v>
      </c>
      <c r="D8">
        <v>27</v>
      </c>
      <c r="E8">
        <v>85</v>
      </c>
      <c r="F8" s="1">
        <v>36.94</v>
      </c>
      <c r="G8" s="1">
        <v>36.630000000000003</v>
      </c>
    </row>
    <row r="9" spans="1:7" x14ac:dyDescent="0.25">
      <c r="A9">
        <v>8</v>
      </c>
      <c r="B9">
        <v>14</v>
      </c>
      <c r="C9">
        <v>36</v>
      </c>
      <c r="D9">
        <v>3</v>
      </c>
      <c r="E9">
        <v>32</v>
      </c>
      <c r="F9" s="1">
        <v>40</v>
      </c>
      <c r="G9" s="1">
        <v>38.659999999999997</v>
      </c>
    </row>
    <row r="10" spans="1:7" x14ac:dyDescent="0.25">
      <c r="A10">
        <v>9</v>
      </c>
      <c r="B10">
        <v>16</v>
      </c>
      <c r="C10">
        <v>35</v>
      </c>
      <c r="D10">
        <v>3</v>
      </c>
      <c r="E10">
        <v>25</v>
      </c>
      <c r="F10" s="1">
        <v>39.700000000000003</v>
      </c>
      <c r="G10" s="1">
        <v>40</v>
      </c>
    </row>
    <row r="11" spans="1:7" x14ac:dyDescent="0.25">
      <c r="A11">
        <v>10</v>
      </c>
      <c r="B11">
        <v>69</v>
      </c>
      <c r="C11">
        <v>207</v>
      </c>
      <c r="D11">
        <v>22</v>
      </c>
      <c r="E11">
        <v>82</v>
      </c>
      <c r="F11" s="1">
        <v>6.27</v>
      </c>
      <c r="G11" s="1">
        <v>16.66</v>
      </c>
    </row>
    <row r="12" spans="1:7" x14ac:dyDescent="0.25">
      <c r="A12">
        <v>11</v>
      </c>
      <c r="B12">
        <v>3</v>
      </c>
      <c r="C12">
        <v>2</v>
      </c>
      <c r="D12">
        <v>0</v>
      </c>
      <c r="E12">
        <v>21</v>
      </c>
      <c r="F12" s="1">
        <v>11.77</v>
      </c>
      <c r="G12" s="1">
        <v>18.95</v>
      </c>
    </row>
    <row r="13" spans="1:7" x14ac:dyDescent="0.25">
      <c r="A13">
        <v>12</v>
      </c>
      <c r="B13">
        <v>23</v>
      </c>
      <c r="C13">
        <v>23</v>
      </c>
      <c r="D13">
        <v>3</v>
      </c>
      <c r="E13">
        <v>62</v>
      </c>
      <c r="F13" s="1">
        <v>10.36</v>
      </c>
      <c r="G13" s="1">
        <v>16.989999999999998</v>
      </c>
    </row>
    <row r="14" spans="1:7" x14ac:dyDescent="0.25">
      <c r="A14">
        <v>13</v>
      </c>
      <c r="B14">
        <v>112</v>
      </c>
      <c r="C14">
        <v>172</v>
      </c>
      <c r="D14">
        <v>22</v>
      </c>
      <c r="E14">
        <v>126</v>
      </c>
      <c r="F14" s="1">
        <v>11.46</v>
      </c>
      <c r="G14" s="1">
        <v>17.5</v>
      </c>
    </row>
    <row r="15" spans="1:7" x14ac:dyDescent="0.25">
      <c r="A15">
        <v>14</v>
      </c>
      <c r="B15">
        <v>52</v>
      </c>
      <c r="C15">
        <v>224</v>
      </c>
      <c r="D15">
        <v>17</v>
      </c>
      <c r="E15">
        <v>46</v>
      </c>
      <c r="F15" s="1">
        <v>14.23</v>
      </c>
      <c r="G15" s="1">
        <v>20.75</v>
      </c>
    </row>
    <row r="16" spans="1:7" x14ac:dyDescent="0.25">
      <c r="A16">
        <v>15</v>
      </c>
      <c r="B16">
        <v>217</v>
      </c>
      <c r="C16">
        <v>482</v>
      </c>
      <c r="D16">
        <v>68</v>
      </c>
      <c r="E16">
        <v>128</v>
      </c>
      <c r="F16" s="1">
        <v>2.27</v>
      </c>
      <c r="G16" s="1">
        <v>10.56</v>
      </c>
    </row>
    <row r="17" spans="1:7" x14ac:dyDescent="0.25">
      <c r="A17">
        <v>16</v>
      </c>
      <c r="B17">
        <v>69</v>
      </c>
      <c r="C17">
        <v>346</v>
      </c>
      <c r="D17">
        <v>28</v>
      </c>
      <c r="E17">
        <v>34</v>
      </c>
      <c r="F17" s="1">
        <v>1.37</v>
      </c>
      <c r="G17" s="1">
        <v>4.8600000000000003</v>
      </c>
    </row>
    <row r="18" spans="1:7" x14ac:dyDescent="0.25">
      <c r="A18">
        <v>17</v>
      </c>
      <c r="B18">
        <v>212</v>
      </c>
      <c r="C18">
        <v>509</v>
      </c>
      <c r="D18">
        <v>63</v>
      </c>
      <c r="E18">
        <v>113</v>
      </c>
      <c r="F18" s="1">
        <v>21.18</v>
      </c>
      <c r="G18" s="1">
        <v>18.170000000000002</v>
      </c>
    </row>
    <row r="19" spans="1:7" x14ac:dyDescent="0.25">
      <c r="A19">
        <v>18</v>
      </c>
      <c r="B19">
        <v>13</v>
      </c>
      <c r="C19">
        <v>22</v>
      </c>
      <c r="D19">
        <v>4</v>
      </c>
      <c r="E19">
        <v>40</v>
      </c>
      <c r="F19" s="1">
        <v>1.91</v>
      </c>
      <c r="G19" s="1">
        <v>4.2300000000000004</v>
      </c>
    </row>
    <row r="20" spans="1:7" x14ac:dyDescent="0.25">
      <c r="A20">
        <v>19</v>
      </c>
      <c r="B20">
        <v>97</v>
      </c>
      <c r="C20">
        <v>266</v>
      </c>
      <c r="D20">
        <v>29</v>
      </c>
      <c r="E20">
        <v>75</v>
      </c>
      <c r="F20" s="1">
        <v>0.84</v>
      </c>
      <c r="G20" s="1">
        <v>8.5299999999999994</v>
      </c>
    </row>
    <row r="21" spans="1:7" x14ac:dyDescent="0.25">
      <c r="A21">
        <v>20</v>
      </c>
      <c r="B21">
        <v>141</v>
      </c>
      <c r="C21">
        <v>237</v>
      </c>
      <c r="D21">
        <v>30</v>
      </c>
      <c r="E21">
        <v>110</v>
      </c>
      <c r="F21" s="1">
        <v>4.37</v>
      </c>
      <c r="G21" s="1">
        <v>10.4</v>
      </c>
    </row>
    <row r="22" spans="1:7" x14ac:dyDescent="0.25">
      <c r="A22">
        <v>21</v>
      </c>
      <c r="B22">
        <v>17</v>
      </c>
      <c r="C22">
        <v>17</v>
      </c>
      <c r="D22">
        <v>4</v>
      </c>
      <c r="E22">
        <v>28</v>
      </c>
      <c r="F22" s="1">
        <v>8.84</v>
      </c>
      <c r="G22" s="1">
        <v>15.85</v>
      </c>
    </row>
    <row r="23" spans="1:7" x14ac:dyDescent="0.25">
      <c r="A23">
        <v>22</v>
      </c>
      <c r="B23">
        <v>24</v>
      </c>
      <c r="C23">
        <v>116</v>
      </c>
      <c r="D23">
        <v>8</v>
      </c>
      <c r="E23">
        <v>52</v>
      </c>
      <c r="F23" s="1">
        <v>7.68</v>
      </c>
      <c r="G23" s="1">
        <v>17.14</v>
      </c>
    </row>
    <row r="24" spans="1:7" x14ac:dyDescent="0.25">
      <c r="A24">
        <v>23</v>
      </c>
      <c r="B24">
        <v>126</v>
      </c>
      <c r="C24">
        <v>376</v>
      </c>
      <c r="D24">
        <v>42</v>
      </c>
      <c r="E24">
        <v>87</v>
      </c>
      <c r="F24" s="1">
        <v>4.67</v>
      </c>
      <c r="G24" s="1">
        <v>8.67</v>
      </c>
    </row>
    <row r="25" spans="1:7" x14ac:dyDescent="0.25">
      <c r="A25">
        <v>24</v>
      </c>
      <c r="B25">
        <v>36</v>
      </c>
      <c r="C25">
        <v>83</v>
      </c>
      <c r="D25">
        <v>12</v>
      </c>
      <c r="E25">
        <v>33</v>
      </c>
      <c r="F25" s="1">
        <v>4.4400000000000004</v>
      </c>
      <c r="G25" s="1">
        <v>7.8</v>
      </c>
    </row>
    <row r="26" spans="1:7" x14ac:dyDescent="0.25">
      <c r="A26">
        <v>25</v>
      </c>
      <c r="B26">
        <v>207</v>
      </c>
      <c r="C26">
        <v>659</v>
      </c>
      <c r="D26">
        <v>62</v>
      </c>
      <c r="E26">
        <v>95</v>
      </c>
      <c r="F26" s="1">
        <v>9.9700000000000006</v>
      </c>
      <c r="G26" s="1">
        <v>8.0399999999999991</v>
      </c>
    </row>
    <row r="27" spans="1:7" x14ac:dyDescent="0.25">
      <c r="A27">
        <v>26</v>
      </c>
      <c r="B27">
        <v>9</v>
      </c>
      <c r="C27">
        <v>15</v>
      </c>
      <c r="D27">
        <v>2</v>
      </c>
      <c r="E27">
        <v>33</v>
      </c>
      <c r="F27" s="1">
        <v>1.42</v>
      </c>
      <c r="G27" s="1">
        <v>3.59</v>
      </c>
    </row>
    <row r="28" spans="1:7" x14ac:dyDescent="0.25">
      <c r="A28">
        <v>27</v>
      </c>
      <c r="B28">
        <v>46</v>
      </c>
      <c r="C28">
        <v>77</v>
      </c>
      <c r="D28">
        <v>7</v>
      </c>
      <c r="E28">
        <v>48</v>
      </c>
      <c r="F28" s="1">
        <v>12.92</v>
      </c>
      <c r="G28" s="1">
        <v>20.32</v>
      </c>
    </row>
    <row r="29" spans="1:7" x14ac:dyDescent="0.25">
      <c r="A29">
        <v>28</v>
      </c>
      <c r="B29">
        <v>36</v>
      </c>
      <c r="C29">
        <v>10</v>
      </c>
      <c r="D29">
        <v>4</v>
      </c>
      <c r="E29">
        <v>35</v>
      </c>
      <c r="F29" s="1">
        <v>29.56</v>
      </c>
      <c r="G29" s="1">
        <v>18.09</v>
      </c>
    </row>
    <row r="30" spans="1:7" x14ac:dyDescent="0.25">
      <c r="A30">
        <v>29</v>
      </c>
      <c r="B30">
        <v>8</v>
      </c>
      <c r="C30">
        <v>13</v>
      </c>
      <c r="D30">
        <v>1</v>
      </c>
      <c r="E30">
        <v>61</v>
      </c>
      <c r="F30" s="1">
        <v>25.61</v>
      </c>
      <c r="G30" s="1">
        <v>24.47</v>
      </c>
    </row>
    <row r="31" spans="1:7" x14ac:dyDescent="0.25">
      <c r="A31">
        <v>30</v>
      </c>
      <c r="B31">
        <v>67</v>
      </c>
      <c r="C31">
        <v>261</v>
      </c>
      <c r="D31">
        <v>21</v>
      </c>
      <c r="E31">
        <v>27</v>
      </c>
      <c r="F31" s="1">
        <v>3.79</v>
      </c>
      <c r="G31" s="1">
        <v>12.87</v>
      </c>
    </row>
    <row r="32" spans="1:7" x14ac:dyDescent="0.25">
      <c r="A32">
        <v>31</v>
      </c>
      <c r="B32">
        <v>114</v>
      </c>
      <c r="C32">
        <v>230</v>
      </c>
      <c r="D32">
        <v>22</v>
      </c>
      <c r="E32">
        <v>177</v>
      </c>
      <c r="F32" s="1">
        <v>10.14</v>
      </c>
      <c r="G32" s="1">
        <v>15.84</v>
      </c>
    </row>
    <row r="33" spans="1:7" x14ac:dyDescent="0.25">
      <c r="A33">
        <v>32</v>
      </c>
      <c r="B33">
        <v>65</v>
      </c>
      <c r="C33">
        <v>133</v>
      </c>
      <c r="D33">
        <v>14</v>
      </c>
      <c r="E33">
        <v>80</v>
      </c>
      <c r="F33" s="1">
        <v>7.0000000000000007E-2</v>
      </c>
      <c r="G33" s="1">
        <v>0.31</v>
      </c>
    </row>
    <row r="34" spans="1:7" x14ac:dyDescent="0.25">
      <c r="A34">
        <v>33</v>
      </c>
      <c r="B34">
        <v>74</v>
      </c>
      <c r="C34">
        <v>88</v>
      </c>
      <c r="D34">
        <v>13</v>
      </c>
      <c r="E34">
        <v>34</v>
      </c>
      <c r="F34" s="1">
        <v>11.44</v>
      </c>
      <c r="G34" s="1">
        <v>10.89</v>
      </c>
    </row>
    <row r="35" spans="1:7" x14ac:dyDescent="0.25">
      <c r="A35">
        <v>34</v>
      </c>
      <c r="B35">
        <v>327</v>
      </c>
      <c r="C35">
        <v>1271</v>
      </c>
      <c r="D35">
        <v>128</v>
      </c>
      <c r="E35">
        <v>27</v>
      </c>
      <c r="F35" s="1">
        <v>8.69</v>
      </c>
      <c r="G35" s="1">
        <v>15.18</v>
      </c>
    </row>
    <row r="36" spans="1:7" x14ac:dyDescent="0.25">
      <c r="A36">
        <v>35</v>
      </c>
      <c r="B36">
        <v>102</v>
      </c>
      <c r="C36">
        <v>191</v>
      </c>
      <c r="D36">
        <v>31</v>
      </c>
      <c r="E36">
        <v>18</v>
      </c>
      <c r="F36" s="1">
        <v>1.03</v>
      </c>
      <c r="G36" s="1">
        <v>4.9400000000000004</v>
      </c>
    </row>
    <row r="37" spans="1:7" x14ac:dyDescent="0.25">
      <c r="A37">
        <v>36</v>
      </c>
      <c r="B37">
        <v>116</v>
      </c>
      <c r="C37">
        <v>286</v>
      </c>
      <c r="D37">
        <v>35</v>
      </c>
      <c r="E37">
        <v>59</v>
      </c>
      <c r="F37" s="1">
        <v>5.17</v>
      </c>
      <c r="G37" s="1">
        <v>12.81</v>
      </c>
    </row>
    <row r="38" spans="1:7" x14ac:dyDescent="0.25">
      <c r="A38">
        <v>36</v>
      </c>
      <c r="B38">
        <v>225</v>
      </c>
      <c r="C38">
        <v>493</v>
      </c>
      <c r="D38">
        <v>69</v>
      </c>
      <c r="E38">
        <v>22</v>
      </c>
      <c r="F38" s="1">
        <v>1.23</v>
      </c>
      <c r="G38" s="1">
        <v>5.37</v>
      </c>
    </row>
    <row r="39" spans="1:7" x14ac:dyDescent="0.25">
      <c r="A39">
        <v>38</v>
      </c>
      <c r="B39">
        <v>209</v>
      </c>
      <c r="C39">
        <v>424</v>
      </c>
      <c r="D39">
        <v>46</v>
      </c>
      <c r="E39">
        <v>42</v>
      </c>
      <c r="F39" s="1">
        <v>11.04</v>
      </c>
      <c r="G39" s="1">
        <v>10.130000000000001</v>
      </c>
    </row>
    <row r="40" spans="1:7" x14ac:dyDescent="0.25">
      <c r="A40">
        <v>39</v>
      </c>
      <c r="B40">
        <v>40</v>
      </c>
      <c r="C40">
        <v>35</v>
      </c>
      <c r="D40">
        <v>5</v>
      </c>
      <c r="E40">
        <v>28</v>
      </c>
      <c r="F40" s="1">
        <v>5.69</v>
      </c>
      <c r="G40" s="1">
        <v>5.53</v>
      </c>
    </row>
    <row r="41" spans="1:7" x14ac:dyDescent="0.25">
      <c r="A41">
        <v>40</v>
      </c>
      <c r="B41">
        <v>111</v>
      </c>
      <c r="C41">
        <v>83</v>
      </c>
      <c r="D41">
        <v>11</v>
      </c>
      <c r="E41">
        <v>81</v>
      </c>
      <c r="F41" s="1">
        <v>0.86</v>
      </c>
      <c r="G41" s="1">
        <v>4.09</v>
      </c>
    </row>
    <row r="42" spans="1:7" x14ac:dyDescent="0.25">
      <c r="A42">
        <v>41</v>
      </c>
      <c r="B42">
        <v>172</v>
      </c>
      <c r="C42">
        <v>196</v>
      </c>
      <c r="D42">
        <v>30</v>
      </c>
      <c r="E42">
        <v>18</v>
      </c>
      <c r="F42" s="1">
        <v>0.15</v>
      </c>
      <c r="G42" s="1">
        <v>0.68</v>
      </c>
    </row>
    <row r="43" spans="1:7" x14ac:dyDescent="0.25">
      <c r="A43">
        <v>42</v>
      </c>
      <c r="B43">
        <v>305</v>
      </c>
      <c r="C43">
        <v>1492</v>
      </c>
      <c r="D43">
        <v>135</v>
      </c>
      <c r="E43">
        <v>15</v>
      </c>
      <c r="F43" s="1">
        <v>7.14</v>
      </c>
      <c r="G43" s="1">
        <v>12.67</v>
      </c>
    </row>
    <row r="44" spans="1:7" x14ac:dyDescent="0.25">
      <c r="A44">
        <v>43</v>
      </c>
      <c r="B44">
        <v>37</v>
      </c>
      <c r="C44">
        <v>216</v>
      </c>
      <c r="D44">
        <v>15</v>
      </c>
      <c r="E44">
        <v>14</v>
      </c>
      <c r="F44" s="1">
        <v>0.39</v>
      </c>
      <c r="G44" s="1">
        <v>2.69</v>
      </c>
    </row>
    <row r="45" spans="1:7" x14ac:dyDescent="0.25">
      <c r="A45">
        <v>44</v>
      </c>
      <c r="B45">
        <v>289</v>
      </c>
      <c r="C45">
        <v>1236</v>
      </c>
      <c r="D45">
        <v>105</v>
      </c>
      <c r="E45">
        <v>20</v>
      </c>
      <c r="F45" s="1">
        <v>13.76</v>
      </c>
      <c r="G45" s="1">
        <v>13.07</v>
      </c>
    </row>
    <row r="46" spans="1:7" x14ac:dyDescent="0.25">
      <c r="A46">
        <v>45</v>
      </c>
      <c r="B46">
        <v>63</v>
      </c>
      <c r="C46">
        <v>133</v>
      </c>
      <c r="D46">
        <v>15</v>
      </c>
      <c r="E46">
        <v>19</v>
      </c>
      <c r="F46" s="1">
        <v>1.22</v>
      </c>
      <c r="G46" s="1">
        <v>3.85</v>
      </c>
    </row>
    <row r="47" spans="1:7" x14ac:dyDescent="0.25">
      <c r="A47">
        <v>46</v>
      </c>
      <c r="B47">
        <v>47</v>
      </c>
      <c r="C47">
        <v>186</v>
      </c>
      <c r="D47">
        <v>9</v>
      </c>
      <c r="E47">
        <v>72</v>
      </c>
      <c r="F47" s="1">
        <v>4.0599999999999996</v>
      </c>
      <c r="G47" s="1">
        <v>2.8</v>
      </c>
    </row>
    <row r="48" spans="1:7" x14ac:dyDescent="0.25">
      <c r="A48">
        <v>47</v>
      </c>
      <c r="B48">
        <v>106</v>
      </c>
      <c r="C48">
        <v>144</v>
      </c>
      <c r="D48">
        <v>24</v>
      </c>
      <c r="E48">
        <v>301</v>
      </c>
      <c r="F48" s="1">
        <v>0.22</v>
      </c>
      <c r="G48" s="1">
        <v>2.11</v>
      </c>
    </row>
    <row r="49" spans="1:7" x14ac:dyDescent="0.25">
      <c r="A49">
        <v>48</v>
      </c>
      <c r="B49">
        <v>61</v>
      </c>
      <c r="C49">
        <v>72</v>
      </c>
      <c r="D49">
        <v>5</v>
      </c>
      <c r="E49">
        <v>124</v>
      </c>
      <c r="F49" s="1">
        <v>4.8099999999999996</v>
      </c>
      <c r="G49" s="1">
        <v>15.52</v>
      </c>
    </row>
    <row r="50" spans="1:7" x14ac:dyDescent="0.25">
      <c r="A50">
        <v>49</v>
      </c>
      <c r="B50">
        <v>46</v>
      </c>
      <c r="C50">
        <v>156</v>
      </c>
      <c r="D50">
        <v>11</v>
      </c>
      <c r="E50">
        <v>25</v>
      </c>
      <c r="F50" s="1">
        <v>10.67</v>
      </c>
      <c r="G50" s="1">
        <v>11.84</v>
      </c>
    </row>
    <row r="51" spans="1:7" x14ac:dyDescent="0.25">
      <c r="A51">
        <v>50</v>
      </c>
      <c r="B51">
        <v>50</v>
      </c>
      <c r="C51">
        <v>92</v>
      </c>
      <c r="D51">
        <v>16</v>
      </c>
      <c r="E51">
        <v>17</v>
      </c>
      <c r="F51" s="2">
        <v>0</v>
      </c>
      <c r="G51" s="2">
        <v>0</v>
      </c>
    </row>
    <row r="52" spans="1:7" x14ac:dyDescent="0.25">
      <c r="B52">
        <v>26</v>
      </c>
      <c r="C52">
        <v>41</v>
      </c>
      <c r="D52">
        <v>0</v>
      </c>
      <c r="E52">
        <v>60</v>
      </c>
      <c r="F52" s="1">
        <v>19.899999999999999</v>
      </c>
      <c r="G52" s="1">
        <v>28.11</v>
      </c>
    </row>
    <row r="53" spans="1:7" x14ac:dyDescent="0.25">
      <c r="B53">
        <v>0</v>
      </c>
      <c r="C53">
        <v>0</v>
      </c>
      <c r="D53">
        <v>0</v>
      </c>
      <c r="E53">
        <v>48</v>
      </c>
      <c r="F53" s="1">
        <v>19.71</v>
      </c>
      <c r="G53" s="1">
        <v>27.75</v>
      </c>
    </row>
    <row r="54" spans="1:7" x14ac:dyDescent="0.25">
      <c r="B54">
        <v>18</v>
      </c>
      <c r="C54">
        <v>74</v>
      </c>
      <c r="D54">
        <v>7</v>
      </c>
      <c r="E54">
        <v>77</v>
      </c>
      <c r="F54" s="1">
        <v>19.7</v>
      </c>
      <c r="G54" s="1">
        <v>28.89</v>
      </c>
    </row>
    <row r="55" spans="1:7" x14ac:dyDescent="0.25">
      <c r="B55">
        <v>6</v>
      </c>
      <c r="C55">
        <v>2</v>
      </c>
      <c r="D55">
        <v>1</v>
      </c>
      <c r="E55">
        <v>32</v>
      </c>
      <c r="F55" s="1">
        <v>13.17</v>
      </c>
      <c r="G55" s="1">
        <v>23.25</v>
      </c>
    </row>
    <row r="56" spans="1:7" x14ac:dyDescent="0.25">
      <c r="B56">
        <v>76</v>
      </c>
      <c r="C56">
        <v>77</v>
      </c>
      <c r="D56">
        <v>5</v>
      </c>
      <c r="E56">
        <v>52</v>
      </c>
      <c r="F56" s="1">
        <v>32.51</v>
      </c>
      <c r="G56" s="1">
        <v>28.34</v>
      </c>
    </row>
    <row r="57" spans="1:7" x14ac:dyDescent="0.25">
      <c r="B57">
        <v>19</v>
      </c>
      <c r="C57">
        <v>33</v>
      </c>
      <c r="D57">
        <v>5</v>
      </c>
      <c r="E57">
        <v>38</v>
      </c>
      <c r="F57" s="1">
        <v>10.77</v>
      </c>
      <c r="G57" s="1">
        <v>19.28</v>
      </c>
    </row>
    <row r="58" spans="1:7" x14ac:dyDescent="0.25">
      <c r="B58">
        <v>101</v>
      </c>
      <c r="C58">
        <v>175</v>
      </c>
      <c r="D58">
        <v>27</v>
      </c>
      <c r="E58">
        <v>85</v>
      </c>
      <c r="F58" s="1">
        <v>36.94</v>
      </c>
      <c r="G58" s="1">
        <v>36.630000000000003</v>
      </c>
    </row>
    <row r="59" spans="1:7" x14ac:dyDescent="0.25">
      <c r="B59">
        <v>14</v>
      </c>
      <c r="C59">
        <v>36</v>
      </c>
      <c r="D59">
        <v>3</v>
      </c>
      <c r="E59">
        <v>32</v>
      </c>
      <c r="F59" s="1">
        <v>40</v>
      </c>
      <c r="G59" s="1">
        <v>38.659999999999997</v>
      </c>
    </row>
    <row r="60" spans="1:7" x14ac:dyDescent="0.25">
      <c r="B60">
        <v>16</v>
      </c>
      <c r="C60">
        <v>35</v>
      </c>
      <c r="D60">
        <v>3</v>
      </c>
      <c r="E60">
        <v>25</v>
      </c>
      <c r="F60" s="1">
        <v>39.700000000000003</v>
      </c>
      <c r="G60" s="1">
        <v>40</v>
      </c>
    </row>
    <row r="61" spans="1:7" x14ac:dyDescent="0.25">
      <c r="B61">
        <v>69</v>
      </c>
      <c r="C61">
        <v>207</v>
      </c>
      <c r="D61">
        <v>22</v>
      </c>
      <c r="E61">
        <v>82</v>
      </c>
      <c r="F61" s="1">
        <v>6.27</v>
      </c>
      <c r="G61" s="1">
        <v>16.66</v>
      </c>
    </row>
    <row r="62" spans="1:7" x14ac:dyDescent="0.25">
      <c r="B62">
        <v>3</v>
      </c>
      <c r="C62">
        <v>2</v>
      </c>
      <c r="D62">
        <v>0</v>
      </c>
      <c r="E62">
        <v>21</v>
      </c>
      <c r="F62" s="1">
        <v>11.77</v>
      </c>
      <c r="G62" s="1">
        <v>18.95</v>
      </c>
    </row>
    <row r="63" spans="1:7" x14ac:dyDescent="0.25">
      <c r="B63">
        <v>23</v>
      </c>
      <c r="C63">
        <v>23</v>
      </c>
      <c r="D63">
        <v>3</v>
      </c>
      <c r="E63">
        <v>62</v>
      </c>
      <c r="F63" s="1">
        <v>10.36</v>
      </c>
      <c r="G63" s="1">
        <v>16.989999999999998</v>
      </c>
    </row>
    <row r="64" spans="1:7" x14ac:dyDescent="0.25">
      <c r="B64">
        <v>112</v>
      </c>
      <c r="C64">
        <v>172</v>
      </c>
      <c r="D64">
        <v>22</v>
      </c>
      <c r="E64">
        <v>126</v>
      </c>
      <c r="F64" s="1">
        <v>11.46</v>
      </c>
      <c r="G64" s="1">
        <v>17.5</v>
      </c>
    </row>
    <row r="65" spans="2:7" x14ac:dyDescent="0.25">
      <c r="B65">
        <v>52</v>
      </c>
      <c r="C65">
        <v>224</v>
      </c>
      <c r="D65">
        <v>17</v>
      </c>
      <c r="E65">
        <v>46</v>
      </c>
      <c r="F65" s="1">
        <v>14.23</v>
      </c>
      <c r="G65" s="1">
        <v>20.75</v>
      </c>
    </row>
    <row r="66" spans="2:7" x14ac:dyDescent="0.25">
      <c r="B66">
        <v>217</v>
      </c>
      <c r="C66">
        <v>482</v>
      </c>
      <c r="D66">
        <v>68</v>
      </c>
      <c r="E66">
        <v>128</v>
      </c>
      <c r="F66" s="1">
        <v>2.27</v>
      </c>
      <c r="G66" s="1">
        <v>10.56</v>
      </c>
    </row>
    <row r="67" spans="2:7" x14ac:dyDescent="0.25">
      <c r="B67">
        <v>69</v>
      </c>
      <c r="C67">
        <v>346</v>
      </c>
      <c r="D67">
        <v>28</v>
      </c>
      <c r="E67">
        <v>34</v>
      </c>
      <c r="F67" s="1">
        <v>1.37</v>
      </c>
      <c r="G67" s="1">
        <v>4.8600000000000003</v>
      </c>
    </row>
    <row r="68" spans="2:7" x14ac:dyDescent="0.25">
      <c r="B68">
        <v>212</v>
      </c>
      <c r="C68">
        <v>509</v>
      </c>
      <c r="D68">
        <v>63</v>
      </c>
      <c r="E68">
        <v>113</v>
      </c>
      <c r="F68" s="1">
        <v>21.18</v>
      </c>
      <c r="G68" s="1">
        <v>18.170000000000002</v>
      </c>
    </row>
    <row r="69" spans="2:7" x14ac:dyDescent="0.25">
      <c r="B69">
        <v>13</v>
      </c>
      <c r="C69">
        <v>22</v>
      </c>
      <c r="D69">
        <v>4</v>
      </c>
      <c r="E69">
        <v>40</v>
      </c>
      <c r="F69" s="1">
        <v>1.91</v>
      </c>
      <c r="G69" s="1">
        <v>4.2300000000000004</v>
      </c>
    </row>
    <row r="70" spans="2:7" x14ac:dyDescent="0.25">
      <c r="B70">
        <v>97</v>
      </c>
      <c r="C70">
        <v>266</v>
      </c>
      <c r="D70">
        <v>29</v>
      </c>
      <c r="E70">
        <v>75</v>
      </c>
      <c r="F70" s="1">
        <v>0.84</v>
      </c>
      <c r="G70" s="1">
        <v>8.5299999999999994</v>
      </c>
    </row>
    <row r="71" spans="2:7" x14ac:dyDescent="0.25">
      <c r="B71">
        <v>141</v>
      </c>
      <c r="C71">
        <v>237</v>
      </c>
      <c r="D71">
        <v>30</v>
      </c>
      <c r="E71">
        <v>110</v>
      </c>
      <c r="F71" s="1">
        <v>4.37</v>
      </c>
      <c r="G71" s="1">
        <v>10.4</v>
      </c>
    </row>
    <row r="72" spans="2:7" x14ac:dyDescent="0.25">
      <c r="B72">
        <v>17</v>
      </c>
      <c r="C72">
        <v>17</v>
      </c>
      <c r="D72">
        <v>4</v>
      </c>
      <c r="E72">
        <v>28</v>
      </c>
      <c r="F72" s="1">
        <v>8.84</v>
      </c>
      <c r="G72" s="1">
        <v>15.85</v>
      </c>
    </row>
    <row r="73" spans="2:7" x14ac:dyDescent="0.25">
      <c r="B73">
        <v>24</v>
      </c>
      <c r="C73">
        <v>116</v>
      </c>
      <c r="D73">
        <v>8</v>
      </c>
      <c r="E73">
        <v>52</v>
      </c>
      <c r="F73" s="1">
        <v>7.68</v>
      </c>
      <c r="G73" s="1">
        <v>17.14</v>
      </c>
    </row>
    <row r="74" spans="2:7" x14ac:dyDescent="0.25">
      <c r="B74">
        <v>126</v>
      </c>
      <c r="C74">
        <v>376</v>
      </c>
      <c r="D74">
        <v>42</v>
      </c>
      <c r="E74">
        <v>87</v>
      </c>
      <c r="F74" s="1">
        <v>4.67</v>
      </c>
      <c r="G74" s="1">
        <v>8.67</v>
      </c>
    </row>
    <row r="75" spans="2:7" x14ac:dyDescent="0.25">
      <c r="B75">
        <v>36</v>
      </c>
      <c r="C75">
        <v>83</v>
      </c>
      <c r="D75">
        <v>12</v>
      </c>
      <c r="E75">
        <v>33</v>
      </c>
      <c r="F75" s="1">
        <v>4.4400000000000004</v>
      </c>
      <c r="G75" s="1">
        <v>7.8</v>
      </c>
    </row>
    <row r="76" spans="2:7" x14ac:dyDescent="0.25">
      <c r="B76">
        <v>207</v>
      </c>
      <c r="C76">
        <v>659</v>
      </c>
      <c r="D76">
        <v>62</v>
      </c>
      <c r="E76">
        <v>95</v>
      </c>
      <c r="F76" s="1">
        <v>9.9700000000000006</v>
      </c>
      <c r="G76" s="1">
        <v>8.0399999999999991</v>
      </c>
    </row>
    <row r="77" spans="2:7" x14ac:dyDescent="0.25">
      <c r="B77">
        <v>9</v>
      </c>
      <c r="C77">
        <v>15</v>
      </c>
      <c r="D77">
        <v>2</v>
      </c>
      <c r="E77">
        <v>33</v>
      </c>
      <c r="F77" s="1">
        <v>1.42</v>
      </c>
      <c r="G77" s="1">
        <v>3.59</v>
      </c>
    </row>
    <row r="78" spans="2:7" x14ac:dyDescent="0.25">
      <c r="B78">
        <v>46</v>
      </c>
      <c r="C78">
        <v>77</v>
      </c>
      <c r="D78">
        <v>7</v>
      </c>
      <c r="E78">
        <v>48</v>
      </c>
      <c r="F78" s="1">
        <v>12.92</v>
      </c>
      <c r="G78" s="1">
        <v>20.32</v>
      </c>
    </row>
    <row r="79" spans="2:7" x14ac:dyDescent="0.25">
      <c r="B79">
        <v>36</v>
      </c>
      <c r="C79">
        <v>10</v>
      </c>
      <c r="D79">
        <v>4</v>
      </c>
      <c r="E79">
        <v>35</v>
      </c>
      <c r="F79" s="1">
        <v>29.56</v>
      </c>
      <c r="G79" s="1">
        <v>18.09</v>
      </c>
    </row>
    <row r="80" spans="2:7" x14ac:dyDescent="0.25">
      <c r="B80">
        <v>8</v>
      </c>
      <c r="C80">
        <v>13</v>
      </c>
      <c r="D80">
        <v>1</v>
      </c>
      <c r="E80">
        <v>61</v>
      </c>
      <c r="F80" s="1">
        <v>25.61</v>
      </c>
      <c r="G80" s="1">
        <v>24.47</v>
      </c>
    </row>
    <row r="81" spans="2:7" x14ac:dyDescent="0.25">
      <c r="B81">
        <v>67</v>
      </c>
      <c r="C81">
        <v>261</v>
      </c>
      <c r="D81">
        <v>21</v>
      </c>
      <c r="E81">
        <v>27</v>
      </c>
      <c r="F81" s="1">
        <v>3.79</v>
      </c>
      <c r="G81" s="1">
        <v>12.87</v>
      </c>
    </row>
    <row r="82" spans="2:7" x14ac:dyDescent="0.25">
      <c r="B82">
        <v>114</v>
      </c>
      <c r="C82">
        <v>230</v>
      </c>
      <c r="D82">
        <v>22</v>
      </c>
      <c r="E82">
        <v>177</v>
      </c>
      <c r="F82" s="1">
        <v>10.14</v>
      </c>
      <c r="G82" s="1">
        <v>15.84</v>
      </c>
    </row>
    <row r="83" spans="2:7" x14ac:dyDescent="0.25">
      <c r="B83">
        <v>65</v>
      </c>
      <c r="C83">
        <v>133</v>
      </c>
      <c r="D83">
        <v>14</v>
      </c>
      <c r="E83">
        <v>80</v>
      </c>
      <c r="F83" s="1">
        <v>7.0000000000000007E-2</v>
      </c>
      <c r="G83" s="1">
        <v>0.31</v>
      </c>
    </row>
    <row r="84" spans="2:7" x14ac:dyDescent="0.25">
      <c r="B84">
        <v>74</v>
      </c>
      <c r="C84">
        <v>88</v>
      </c>
      <c r="D84">
        <v>13</v>
      </c>
      <c r="E84">
        <v>34</v>
      </c>
      <c r="F84" s="1">
        <v>11.44</v>
      </c>
      <c r="G84" s="1">
        <v>10.89</v>
      </c>
    </row>
    <row r="85" spans="2:7" x14ac:dyDescent="0.25">
      <c r="B85">
        <v>327</v>
      </c>
      <c r="C85">
        <v>1271</v>
      </c>
      <c r="D85">
        <v>128</v>
      </c>
      <c r="E85">
        <v>27</v>
      </c>
      <c r="F85" s="1">
        <v>8.69</v>
      </c>
      <c r="G85" s="1">
        <v>15.18</v>
      </c>
    </row>
    <row r="86" spans="2:7" x14ac:dyDescent="0.25">
      <c r="B86">
        <v>102</v>
      </c>
      <c r="C86">
        <v>191</v>
      </c>
      <c r="D86">
        <v>31</v>
      </c>
      <c r="E86">
        <v>18</v>
      </c>
      <c r="F86" s="1">
        <v>1.03</v>
      </c>
      <c r="G86" s="1">
        <v>4.9400000000000004</v>
      </c>
    </row>
    <row r="87" spans="2:7" x14ac:dyDescent="0.25">
      <c r="B87">
        <v>116</v>
      </c>
      <c r="C87">
        <v>286</v>
      </c>
      <c r="D87">
        <v>35</v>
      </c>
      <c r="E87">
        <v>59</v>
      </c>
      <c r="F87" s="1">
        <v>5.17</v>
      </c>
      <c r="G87" s="1">
        <v>12.81</v>
      </c>
    </row>
    <row r="88" spans="2:7" x14ac:dyDescent="0.25">
      <c r="B88">
        <v>225</v>
      </c>
      <c r="C88">
        <v>493</v>
      </c>
      <c r="D88">
        <v>69</v>
      </c>
      <c r="E88">
        <v>22</v>
      </c>
      <c r="F88" s="1">
        <v>1.23</v>
      </c>
      <c r="G88" s="1">
        <v>5.37</v>
      </c>
    </row>
    <row r="89" spans="2:7" x14ac:dyDescent="0.25">
      <c r="B89">
        <v>209</v>
      </c>
      <c r="C89">
        <v>424</v>
      </c>
      <c r="D89">
        <v>46</v>
      </c>
      <c r="E89">
        <v>42</v>
      </c>
      <c r="F89" s="1">
        <v>11.04</v>
      </c>
      <c r="G89" s="1">
        <v>10.130000000000001</v>
      </c>
    </row>
    <row r="90" spans="2:7" x14ac:dyDescent="0.25">
      <c r="B90">
        <v>40</v>
      </c>
      <c r="C90">
        <v>35</v>
      </c>
      <c r="D90">
        <v>5</v>
      </c>
      <c r="E90">
        <v>28</v>
      </c>
      <c r="F90" s="1">
        <v>5.69</v>
      </c>
      <c r="G90" s="1">
        <v>5.53</v>
      </c>
    </row>
    <row r="91" spans="2:7" x14ac:dyDescent="0.25">
      <c r="B91">
        <v>111</v>
      </c>
      <c r="C91">
        <v>83</v>
      </c>
      <c r="D91">
        <v>11</v>
      </c>
      <c r="E91">
        <v>81</v>
      </c>
      <c r="F91" s="1">
        <v>0.86</v>
      </c>
      <c r="G91" s="1">
        <v>4.09</v>
      </c>
    </row>
    <row r="92" spans="2:7" x14ac:dyDescent="0.25">
      <c r="B92">
        <v>172</v>
      </c>
      <c r="C92">
        <v>196</v>
      </c>
      <c r="D92">
        <v>30</v>
      </c>
      <c r="E92">
        <v>18</v>
      </c>
      <c r="F92" s="1">
        <v>0.15</v>
      </c>
      <c r="G92" s="1">
        <v>0.68</v>
      </c>
    </row>
    <row r="93" spans="2:7" x14ac:dyDescent="0.25">
      <c r="B93">
        <v>305</v>
      </c>
      <c r="C93">
        <v>1492</v>
      </c>
      <c r="D93">
        <v>135</v>
      </c>
      <c r="E93">
        <v>15</v>
      </c>
      <c r="F93" s="1">
        <v>7.14</v>
      </c>
      <c r="G93" s="1">
        <v>12.67</v>
      </c>
    </row>
    <row r="94" spans="2:7" x14ac:dyDescent="0.25">
      <c r="B94">
        <v>37</v>
      </c>
      <c r="C94">
        <v>216</v>
      </c>
      <c r="D94">
        <v>15</v>
      </c>
      <c r="E94">
        <v>14</v>
      </c>
      <c r="F94" s="1">
        <v>0.39</v>
      </c>
      <c r="G94" s="1">
        <v>2.69</v>
      </c>
    </row>
    <row r="95" spans="2:7" x14ac:dyDescent="0.25">
      <c r="B95">
        <v>289</v>
      </c>
      <c r="C95">
        <v>1236</v>
      </c>
      <c r="D95">
        <v>105</v>
      </c>
      <c r="E95">
        <v>20</v>
      </c>
      <c r="F95" s="1">
        <v>13.76</v>
      </c>
      <c r="G95" s="1">
        <v>13.07</v>
      </c>
    </row>
    <row r="96" spans="2:7" x14ac:dyDescent="0.25">
      <c r="B96">
        <v>63</v>
      </c>
      <c r="C96">
        <v>133</v>
      </c>
      <c r="D96">
        <v>15</v>
      </c>
      <c r="E96">
        <v>19</v>
      </c>
      <c r="F96" s="1">
        <v>1.22</v>
      </c>
      <c r="G96" s="1">
        <v>3.85</v>
      </c>
    </row>
    <row r="97" spans="2:7" x14ac:dyDescent="0.25">
      <c r="B97">
        <v>47</v>
      </c>
      <c r="C97">
        <v>186</v>
      </c>
      <c r="D97">
        <v>9</v>
      </c>
      <c r="E97">
        <v>72</v>
      </c>
      <c r="F97" s="1">
        <v>4.0599999999999996</v>
      </c>
      <c r="G97" s="1">
        <v>2.8</v>
      </c>
    </row>
    <row r="98" spans="2:7" x14ac:dyDescent="0.25">
      <c r="B98">
        <v>106</v>
      </c>
      <c r="C98">
        <v>144</v>
      </c>
      <c r="D98">
        <v>24</v>
      </c>
      <c r="E98">
        <v>301</v>
      </c>
      <c r="F98" s="1">
        <v>0.22</v>
      </c>
      <c r="G98" s="1">
        <v>2.11</v>
      </c>
    </row>
    <row r="99" spans="2:7" x14ac:dyDescent="0.25">
      <c r="B99">
        <v>61</v>
      </c>
      <c r="C99">
        <v>72</v>
      </c>
      <c r="D99">
        <v>5</v>
      </c>
      <c r="E99">
        <v>124</v>
      </c>
      <c r="F99" s="1">
        <v>4.8099999999999996</v>
      </c>
      <c r="G99" s="1">
        <v>15.52</v>
      </c>
    </row>
    <row r="100" spans="2:7" x14ac:dyDescent="0.25">
      <c r="B100">
        <v>46</v>
      </c>
      <c r="C100">
        <v>156</v>
      </c>
      <c r="D100">
        <v>11</v>
      </c>
      <c r="E100">
        <v>25</v>
      </c>
      <c r="F100" s="1">
        <v>10.67</v>
      </c>
      <c r="G100" s="1">
        <v>11.84</v>
      </c>
    </row>
    <row r="101" spans="2:7" x14ac:dyDescent="0.25">
      <c r="B101">
        <v>50</v>
      </c>
      <c r="C101">
        <v>92</v>
      </c>
      <c r="D101">
        <v>16</v>
      </c>
      <c r="E101">
        <v>17</v>
      </c>
      <c r="F101" s="2">
        <v>0</v>
      </c>
      <c r="G101" s="2">
        <v>0</v>
      </c>
    </row>
    <row r="102" spans="2:7" x14ac:dyDescent="0.25">
      <c r="B102">
        <v>26</v>
      </c>
      <c r="C102">
        <v>41</v>
      </c>
      <c r="D102">
        <v>0</v>
      </c>
      <c r="E102">
        <v>60</v>
      </c>
      <c r="F102" s="1">
        <v>19.899999999999999</v>
      </c>
      <c r="G102" s="1">
        <v>28.11</v>
      </c>
    </row>
    <row r="103" spans="2:7" x14ac:dyDescent="0.25">
      <c r="B103">
        <v>0</v>
      </c>
      <c r="C103">
        <v>0</v>
      </c>
      <c r="D103">
        <v>0</v>
      </c>
      <c r="E103">
        <v>48</v>
      </c>
      <c r="F103" s="1">
        <v>19.71</v>
      </c>
      <c r="G103" s="1">
        <v>27.75</v>
      </c>
    </row>
    <row r="104" spans="2:7" x14ac:dyDescent="0.25">
      <c r="B104">
        <v>18</v>
      </c>
      <c r="C104">
        <v>74</v>
      </c>
      <c r="D104">
        <v>7</v>
      </c>
      <c r="E104">
        <v>77</v>
      </c>
      <c r="F104" s="1">
        <v>19.7</v>
      </c>
      <c r="G104" s="1">
        <v>28.89</v>
      </c>
    </row>
    <row r="105" spans="2:7" x14ac:dyDescent="0.25">
      <c r="B105">
        <v>6</v>
      </c>
      <c r="C105">
        <v>2</v>
      </c>
      <c r="D105">
        <v>1</v>
      </c>
      <c r="E105">
        <v>32</v>
      </c>
      <c r="F105" s="1">
        <v>13.17</v>
      </c>
      <c r="G105" s="1">
        <v>23.25</v>
      </c>
    </row>
    <row r="106" spans="2:7" x14ac:dyDescent="0.25">
      <c r="B106">
        <v>76</v>
      </c>
      <c r="C106">
        <v>77</v>
      </c>
      <c r="D106">
        <v>5</v>
      </c>
      <c r="E106">
        <v>52</v>
      </c>
      <c r="F106" s="1">
        <v>32.51</v>
      </c>
      <c r="G106" s="1">
        <v>28.34</v>
      </c>
    </row>
    <row r="107" spans="2:7" x14ac:dyDescent="0.25">
      <c r="B107">
        <v>19</v>
      </c>
      <c r="C107">
        <v>33</v>
      </c>
      <c r="D107">
        <v>5</v>
      </c>
      <c r="E107">
        <v>38</v>
      </c>
      <c r="F107" s="1">
        <v>10.77</v>
      </c>
      <c r="G107" s="1">
        <v>19.28</v>
      </c>
    </row>
    <row r="108" spans="2:7" x14ac:dyDescent="0.25">
      <c r="B108">
        <v>101</v>
      </c>
      <c r="C108">
        <v>175</v>
      </c>
      <c r="D108">
        <v>27</v>
      </c>
      <c r="E108">
        <v>85</v>
      </c>
      <c r="F108" s="1">
        <v>36.94</v>
      </c>
      <c r="G108" s="1">
        <v>36.630000000000003</v>
      </c>
    </row>
    <row r="109" spans="2:7" x14ac:dyDescent="0.25">
      <c r="B109">
        <v>14</v>
      </c>
      <c r="C109">
        <v>36</v>
      </c>
      <c r="D109">
        <v>3</v>
      </c>
      <c r="E109">
        <v>32</v>
      </c>
      <c r="F109" s="1">
        <v>40</v>
      </c>
      <c r="G109" s="1">
        <v>38.659999999999997</v>
      </c>
    </row>
    <row r="110" spans="2:7" x14ac:dyDescent="0.25">
      <c r="B110">
        <v>16</v>
      </c>
      <c r="C110">
        <v>35</v>
      </c>
      <c r="D110">
        <v>3</v>
      </c>
      <c r="E110">
        <v>25</v>
      </c>
      <c r="F110" s="1">
        <v>39.700000000000003</v>
      </c>
      <c r="G110" s="1">
        <v>40</v>
      </c>
    </row>
    <row r="111" spans="2:7" x14ac:dyDescent="0.25">
      <c r="B111">
        <v>69</v>
      </c>
      <c r="C111">
        <v>207</v>
      </c>
      <c r="D111">
        <v>22</v>
      </c>
      <c r="E111">
        <v>82</v>
      </c>
      <c r="F111" s="1">
        <v>6.27</v>
      </c>
      <c r="G111" s="1">
        <v>16.66</v>
      </c>
    </row>
    <row r="112" spans="2:7" x14ac:dyDescent="0.25">
      <c r="B112">
        <v>3</v>
      </c>
      <c r="C112">
        <v>2</v>
      </c>
      <c r="D112">
        <v>0</v>
      </c>
      <c r="E112">
        <v>21</v>
      </c>
      <c r="F112" s="1">
        <v>11.77</v>
      </c>
      <c r="G112" s="1">
        <v>18.95</v>
      </c>
    </row>
    <row r="113" spans="2:7" x14ac:dyDescent="0.25">
      <c r="B113">
        <v>23</v>
      </c>
      <c r="C113">
        <v>23</v>
      </c>
      <c r="D113">
        <v>3</v>
      </c>
      <c r="E113">
        <v>62</v>
      </c>
      <c r="F113" s="1">
        <v>10.36</v>
      </c>
      <c r="G113" s="1">
        <v>16.989999999999998</v>
      </c>
    </row>
    <row r="114" spans="2:7" x14ac:dyDescent="0.25">
      <c r="B114">
        <v>112</v>
      </c>
      <c r="C114">
        <v>172</v>
      </c>
      <c r="D114">
        <v>22</v>
      </c>
      <c r="E114">
        <v>126</v>
      </c>
      <c r="F114" s="1">
        <v>11.46</v>
      </c>
      <c r="G114" s="1">
        <v>17.5</v>
      </c>
    </row>
    <row r="115" spans="2:7" x14ac:dyDescent="0.25">
      <c r="B115">
        <v>52</v>
      </c>
      <c r="C115">
        <v>224</v>
      </c>
      <c r="D115">
        <v>17</v>
      </c>
      <c r="E115">
        <v>46</v>
      </c>
      <c r="F115" s="1">
        <v>14.23</v>
      </c>
      <c r="G115" s="1">
        <v>20.75</v>
      </c>
    </row>
    <row r="116" spans="2:7" x14ac:dyDescent="0.25">
      <c r="B116">
        <v>217</v>
      </c>
      <c r="C116">
        <v>482</v>
      </c>
      <c r="D116">
        <v>68</v>
      </c>
      <c r="E116">
        <v>128</v>
      </c>
      <c r="F116" s="1">
        <v>2.27</v>
      </c>
      <c r="G116" s="1">
        <v>10.56</v>
      </c>
    </row>
    <row r="117" spans="2:7" x14ac:dyDescent="0.25">
      <c r="B117">
        <v>69</v>
      </c>
      <c r="C117">
        <v>346</v>
      </c>
      <c r="D117">
        <v>28</v>
      </c>
      <c r="E117">
        <v>34</v>
      </c>
      <c r="F117" s="1">
        <v>1.37</v>
      </c>
      <c r="G117" s="1">
        <v>4.8600000000000003</v>
      </c>
    </row>
    <row r="118" spans="2:7" x14ac:dyDescent="0.25">
      <c r="B118">
        <v>212</v>
      </c>
      <c r="C118">
        <v>509</v>
      </c>
      <c r="D118">
        <v>63</v>
      </c>
      <c r="E118">
        <v>113</v>
      </c>
      <c r="F118" s="1">
        <v>21.18</v>
      </c>
      <c r="G118" s="1">
        <v>18.170000000000002</v>
      </c>
    </row>
    <row r="119" spans="2:7" x14ac:dyDescent="0.25">
      <c r="B119">
        <v>13</v>
      </c>
      <c r="C119">
        <v>22</v>
      </c>
      <c r="D119">
        <v>4</v>
      </c>
      <c r="E119">
        <v>40</v>
      </c>
      <c r="F119" s="1">
        <v>1.91</v>
      </c>
      <c r="G119" s="1">
        <v>4.2300000000000004</v>
      </c>
    </row>
    <row r="120" spans="2:7" x14ac:dyDescent="0.25">
      <c r="B120">
        <v>97</v>
      </c>
      <c r="C120">
        <v>266</v>
      </c>
      <c r="D120">
        <v>29</v>
      </c>
      <c r="E120">
        <v>75</v>
      </c>
      <c r="F120" s="1">
        <v>0.84</v>
      </c>
      <c r="G120" s="1">
        <v>8.5299999999999994</v>
      </c>
    </row>
    <row r="121" spans="2:7" x14ac:dyDescent="0.25">
      <c r="B121">
        <v>141</v>
      </c>
      <c r="C121">
        <v>237</v>
      </c>
      <c r="D121">
        <v>30</v>
      </c>
      <c r="E121">
        <v>110</v>
      </c>
      <c r="F121" s="1">
        <v>4.37</v>
      </c>
      <c r="G121" s="1">
        <v>10.4</v>
      </c>
    </row>
    <row r="122" spans="2:7" x14ac:dyDescent="0.25">
      <c r="B122">
        <v>17</v>
      </c>
      <c r="C122">
        <v>17</v>
      </c>
      <c r="D122">
        <v>4</v>
      </c>
      <c r="E122">
        <v>28</v>
      </c>
      <c r="F122" s="1">
        <v>8.84</v>
      </c>
      <c r="G122" s="1">
        <v>15.85</v>
      </c>
    </row>
    <row r="123" spans="2:7" x14ac:dyDescent="0.25">
      <c r="B123">
        <v>24</v>
      </c>
      <c r="C123">
        <v>116</v>
      </c>
      <c r="D123">
        <v>8</v>
      </c>
      <c r="E123">
        <v>52</v>
      </c>
      <c r="F123" s="1">
        <v>7.68</v>
      </c>
      <c r="G123" s="1">
        <v>17.14</v>
      </c>
    </row>
    <row r="124" spans="2:7" x14ac:dyDescent="0.25">
      <c r="B124">
        <v>126</v>
      </c>
      <c r="C124">
        <v>376</v>
      </c>
      <c r="D124">
        <v>42</v>
      </c>
      <c r="E124">
        <v>87</v>
      </c>
      <c r="F124" s="1">
        <v>4.67</v>
      </c>
      <c r="G124" s="1">
        <v>8.67</v>
      </c>
    </row>
    <row r="125" spans="2:7" x14ac:dyDescent="0.25">
      <c r="B125">
        <v>36</v>
      </c>
      <c r="C125">
        <v>83</v>
      </c>
      <c r="D125">
        <v>12</v>
      </c>
      <c r="E125">
        <v>33</v>
      </c>
      <c r="F125" s="1">
        <v>4.4400000000000004</v>
      </c>
      <c r="G125" s="1">
        <v>7.8</v>
      </c>
    </row>
    <row r="126" spans="2:7" x14ac:dyDescent="0.25">
      <c r="B126">
        <v>207</v>
      </c>
      <c r="C126">
        <v>659</v>
      </c>
      <c r="D126">
        <v>62</v>
      </c>
      <c r="E126">
        <v>95</v>
      </c>
      <c r="F126" s="1">
        <v>9.9700000000000006</v>
      </c>
      <c r="G126" s="1">
        <v>8.0399999999999991</v>
      </c>
    </row>
    <row r="127" spans="2:7" x14ac:dyDescent="0.25">
      <c r="B127">
        <v>9</v>
      </c>
      <c r="C127">
        <v>15</v>
      </c>
      <c r="D127">
        <v>2</v>
      </c>
      <c r="E127">
        <v>33</v>
      </c>
      <c r="F127" s="1">
        <v>1.42</v>
      </c>
      <c r="G127" s="1">
        <v>3.59</v>
      </c>
    </row>
    <row r="128" spans="2:7" x14ac:dyDescent="0.25">
      <c r="B128">
        <v>46</v>
      </c>
      <c r="C128">
        <v>77</v>
      </c>
      <c r="D128">
        <v>7</v>
      </c>
      <c r="E128">
        <v>48</v>
      </c>
      <c r="F128" s="1">
        <v>12.92</v>
      </c>
      <c r="G128" s="1">
        <v>20.32</v>
      </c>
    </row>
    <row r="129" spans="2:7" x14ac:dyDescent="0.25">
      <c r="B129">
        <v>36</v>
      </c>
      <c r="C129">
        <v>10</v>
      </c>
      <c r="D129">
        <v>4</v>
      </c>
      <c r="E129">
        <v>35</v>
      </c>
      <c r="F129" s="1">
        <v>29.56</v>
      </c>
      <c r="G129" s="1">
        <v>18.09</v>
      </c>
    </row>
    <row r="130" spans="2:7" x14ac:dyDescent="0.25">
      <c r="B130">
        <v>8</v>
      </c>
      <c r="C130">
        <v>13</v>
      </c>
      <c r="D130">
        <v>1</v>
      </c>
      <c r="E130">
        <v>61</v>
      </c>
      <c r="F130" s="1">
        <v>25.61</v>
      </c>
      <c r="G130" s="1">
        <v>24.47</v>
      </c>
    </row>
    <row r="131" spans="2:7" x14ac:dyDescent="0.25">
      <c r="B131">
        <v>67</v>
      </c>
      <c r="C131">
        <v>261</v>
      </c>
      <c r="D131">
        <v>21</v>
      </c>
      <c r="E131">
        <v>27</v>
      </c>
      <c r="F131" s="1">
        <v>3.79</v>
      </c>
      <c r="G131" s="1">
        <v>12.87</v>
      </c>
    </row>
    <row r="132" spans="2:7" x14ac:dyDescent="0.25">
      <c r="B132">
        <v>114</v>
      </c>
      <c r="C132">
        <v>230</v>
      </c>
      <c r="D132">
        <v>22</v>
      </c>
      <c r="E132">
        <v>177</v>
      </c>
      <c r="F132" s="1">
        <v>10.14</v>
      </c>
      <c r="G132" s="1">
        <v>15.84</v>
      </c>
    </row>
    <row r="133" spans="2:7" x14ac:dyDescent="0.25">
      <c r="B133">
        <v>65</v>
      </c>
      <c r="C133">
        <v>133</v>
      </c>
      <c r="D133">
        <v>14</v>
      </c>
      <c r="E133">
        <v>80</v>
      </c>
      <c r="F133" s="1">
        <v>7.0000000000000007E-2</v>
      </c>
      <c r="G133" s="1">
        <v>0.31</v>
      </c>
    </row>
    <row r="134" spans="2:7" x14ac:dyDescent="0.25">
      <c r="B134">
        <v>74</v>
      </c>
      <c r="C134">
        <v>88</v>
      </c>
      <c r="D134">
        <v>13</v>
      </c>
      <c r="E134">
        <v>34</v>
      </c>
      <c r="F134" s="1">
        <v>11.44</v>
      </c>
      <c r="G134" s="1">
        <v>10.89</v>
      </c>
    </row>
    <row r="135" spans="2:7" x14ac:dyDescent="0.25">
      <c r="B135">
        <v>327</v>
      </c>
      <c r="C135">
        <v>1271</v>
      </c>
      <c r="D135">
        <v>128</v>
      </c>
      <c r="E135">
        <v>27</v>
      </c>
      <c r="F135" s="1">
        <v>8.69</v>
      </c>
      <c r="G135" s="1">
        <v>15.18</v>
      </c>
    </row>
    <row r="136" spans="2:7" x14ac:dyDescent="0.25">
      <c r="B136">
        <v>102</v>
      </c>
      <c r="C136">
        <v>191</v>
      </c>
      <c r="D136">
        <v>31</v>
      </c>
      <c r="E136">
        <v>18</v>
      </c>
      <c r="F136" s="1">
        <v>1.03</v>
      </c>
      <c r="G136" s="1">
        <v>4.9400000000000004</v>
      </c>
    </row>
    <row r="137" spans="2:7" x14ac:dyDescent="0.25">
      <c r="B137">
        <v>116</v>
      </c>
      <c r="C137">
        <v>286</v>
      </c>
      <c r="D137">
        <v>35</v>
      </c>
      <c r="E137">
        <v>59</v>
      </c>
      <c r="F137" s="1">
        <v>5.17</v>
      </c>
      <c r="G137" s="1">
        <v>12.81</v>
      </c>
    </row>
    <row r="138" spans="2:7" x14ac:dyDescent="0.25">
      <c r="B138">
        <v>225</v>
      </c>
      <c r="C138">
        <v>493</v>
      </c>
      <c r="D138">
        <v>69</v>
      </c>
      <c r="E138">
        <v>22</v>
      </c>
      <c r="F138" s="1">
        <v>1.23</v>
      </c>
      <c r="G138" s="1">
        <v>5.37</v>
      </c>
    </row>
    <row r="139" spans="2:7" x14ac:dyDescent="0.25">
      <c r="B139">
        <v>209</v>
      </c>
      <c r="C139">
        <v>424</v>
      </c>
      <c r="D139">
        <v>46</v>
      </c>
      <c r="E139">
        <v>42</v>
      </c>
      <c r="F139" s="1">
        <v>11.04</v>
      </c>
      <c r="G139" s="1">
        <v>10.130000000000001</v>
      </c>
    </row>
    <row r="140" spans="2:7" x14ac:dyDescent="0.25">
      <c r="B140">
        <v>40</v>
      </c>
      <c r="C140">
        <v>35</v>
      </c>
      <c r="D140">
        <v>5</v>
      </c>
      <c r="E140">
        <v>28</v>
      </c>
      <c r="F140" s="1">
        <v>5.69</v>
      </c>
      <c r="G140" s="1">
        <v>5.53</v>
      </c>
    </row>
    <row r="141" spans="2:7" x14ac:dyDescent="0.25">
      <c r="B141">
        <v>111</v>
      </c>
      <c r="C141">
        <v>83</v>
      </c>
      <c r="D141">
        <v>11</v>
      </c>
      <c r="E141">
        <v>81</v>
      </c>
      <c r="F141" s="1">
        <v>0.86</v>
      </c>
      <c r="G141" s="1">
        <v>4.09</v>
      </c>
    </row>
    <row r="142" spans="2:7" x14ac:dyDescent="0.25">
      <c r="B142">
        <v>172</v>
      </c>
      <c r="C142">
        <v>196</v>
      </c>
      <c r="D142">
        <v>30</v>
      </c>
      <c r="E142">
        <v>18</v>
      </c>
      <c r="F142" s="1">
        <v>0.15</v>
      </c>
      <c r="G142" s="1">
        <v>0.68</v>
      </c>
    </row>
    <row r="143" spans="2:7" x14ac:dyDescent="0.25">
      <c r="B143">
        <v>305</v>
      </c>
      <c r="C143">
        <v>1492</v>
      </c>
      <c r="D143">
        <v>135</v>
      </c>
      <c r="E143">
        <v>15</v>
      </c>
      <c r="F143" s="1">
        <v>7.14</v>
      </c>
      <c r="G143" s="1">
        <v>12.67</v>
      </c>
    </row>
    <row r="144" spans="2:7" x14ac:dyDescent="0.25">
      <c r="B144">
        <v>37</v>
      </c>
      <c r="C144">
        <v>216</v>
      </c>
      <c r="D144">
        <v>15</v>
      </c>
      <c r="E144">
        <v>14</v>
      </c>
      <c r="F144" s="1">
        <v>0.39</v>
      </c>
      <c r="G144" s="1">
        <v>2.69</v>
      </c>
    </row>
    <row r="145" spans="2:7" x14ac:dyDescent="0.25">
      <c r="B145">
        <v>289</v>
      </c>
      <c r="C145">
        <v>1236</v>
      </c>
      <c r="D145">
        <v>105</v>
      </c>
      <c r="E145">
        <v>20</v>
      </c>
      <c r="F145" s="1">
        <v>13.76</v>
      </c>
      <c r="G145" s="1">
        <v>13.07</v>
      </c>
    </row>
    <row r="146" spans="2:7" x14ac:dyDescent="0.25">
      <c r="B146">
        <v>63</v>
      </c>
      <c r="C146">
        <v>133</v>
      </c>
      <c r="D146">
        <v>15</v>
      </c>
      <c r="E146">
        <v>19</v>
      </c>
      <c r="F146" s="1">
        <v>1.22</v>
      </c>
      <c r="G146" s="1">
        <v>3.85</v>
      </c>
    </row>
    <row r="147" spans="2:7" x14ac:dyDescent="0.25">
      <c r="B147">
        <v>47</v>
      </c>
      <c r="C147">
        <v>186</v>
      </c>
      <c r="D147">
        <v>9</v>
      </c>
      <c r="E147">
        <v>72</v>
      </c>
      <c r="F147" s="1">
        <v>4.0599999999999996</v>
      </c>
      <c r="G147" s="1">
        <v>2.8</v>
      </c>
    </row>
    <row r="148" spans="2:7" x14ac:dyDescent="0.25">
      <c r="B148">
        <v>106</v>
      </c>
      <c r="C148">
        <v>144</v>
      </c>
      <c r="D148">
        <v>24</v>
      </c>
      <c r="E148">
        <v>301</v>
      </c>
      <c r="F148" s="1">
        <v>0.22</v>
      </c>
      <c r="G148" s="1">
        <v>2.11</v>
      </c>
    </row>
    <row r="149" spans="2:7" x14ac:dyDescent="0.25">
      <c r="B149">
        <v>61</v>
      </c>
      <c r="C149">
        <v>72</v>
      </c>
      <c r="D149">
        <v>5</v>
      </c>
      <c r="E149">
        <v>124</v>
      </c>
      <c r="F149" s="1">
        <v>4.8099999999999996</v>
      </c>
      <c r="G149" s="1">
        <v>15.52</v>
      </c>
    </row>
    <row r="150" spans="2:7" x14ac:dyDescent="0.25">
      <c r="B150">
        <v>46</v>
      </c>
      <c r="C150">
        <v>156</v>
      </c>
      <c r="D150">
        <v>11</v>
      </c>
      <c r="E150">
        <v>25</v>
      </c>
      <c r="F150" s="1">
        <v>10.67</v>
      </c>
      <c r="G150" s="1">
        <v>11.84</v>
      </c>
    </row>
    <row r="151" spans="2:7" x14ac:dyDescent="0.25">
      <c r="B151">
        <v>50</v>
      </c>
      <c r="C151">
        <v>92</v>
      </c>
      <c r="D151">
        <v>16</v>
      </c>
      <c r="E151">
        <v>17</v>
      </c>
      <c r="F151" s="2">
        <v>0</v>
      </c>
      <c r="G151" s="2">
        <v>0</v>
      </c>
    </row>
    <row r="152" spans="2:7" x14ac:dyDescent="0.25">
      <c r="B152">
        <v>26</v>
      </c>
      <c r="C152">
        <v>41</v>
      </c>
      <c r="D152">
        <v>0</v>
      </c>
      <c r="E152">
        <v>60</v>
      </c>
      <c r="F152" s="1">
        <v>19.899999999999999</v>
      </c>
      <c r="G152" s="1">
        <v>28.11</v>
      </c>
    </row>
    <row r="153" spans="2:7" x14ac:dyDescent="0.25">
      <c r="B153">
        <v>0</v>
      </c>
      <c r="C153">
        <v>0</v>
      </c>
      <c r="D153">
        <v>0</v>
      </c>
      <c r="E153">
        <v>48</v>
      </c>
      <c r="F153" s="1">
        <v>19.71</v>
      </c>
      <c r="G153" s="1">
        <v>27.75</v>
      </c>
    </row>
    <row r="154" spans="2:7" x14ac:dyDescent="0.25">
      <c r="B154">
        <v>18</v>
      </c>
      <c r="C154">
        <v>74</v>
      </c>
      <c r="D154">
        <v>7</v>
      </c>
      <c r="E154">
        <v>77</v>
      </c>
      <c r="F154" s="1">
        <v>19.7</v>
      </c>
      <c r="G154" s="1">
        <v>28.89</v>
      </c>
    </row>
    <row r="155" spans="2:7" x14ac:dyDescent="0.25">
      <c r="B155">
        <v>6</v>
      </c>
      <c r="C155">
        <v>2</v>
      </c>
      <c r="D155">
        <v>1</v>
      </c>
      <c r="E155">
        <v>32</v>
      </c>
      <c r="F155" s="1">
        <v>13.17</v>
      </c>
      <c r="G155" s="1">
        <v>23.25</v>
      </c>
    </row>
    <row r="156" spans="2:7" x14ac:dyDescent="0.25">
      <c r="B156">
        <v>76</v>
      </c>
      <c r="C156">
        <v>77</v>
      </c>
      <c r="D156">
        <v>5</v>
      </c>
      <c r="E156">
        <v>52</v>
      </c>
      <c r="F156" s="1">
        <v>32.51</v>
      </c>
      <c r="G156" s="1">
        <v>28.34</v>
      </c>
    </row>
    <row r="157" spans="2:7" x14ac:dyDescent="0.25">
      <c r="B157">
        <v>19</v>
      </c>
      <c r="C157">
        <v>33</v>
      </c>
      <c r="D157">
        <v>5</v>
      </c>
      <c r="E157">
        <v>38</v>
      </c>
      <c r="F157" s="1">
        <v>10.77</v>
      </c>
      <c r="G157" s="1">
        <v>19.28</v>
      </c>
    </row>
    <row r="158" spans="2:7" x14ac:dyDescent="0.25">
      <c r="B158">
        <v>101</v>
      </c>
      <c r="C158">
        <v>175</v>
      </c>
      <c r="D158">
        <v>27</v>
      </c>
      <c r="E158">
        <v>85</v>
      </c>
      <c r="F158" s="1">
        <v>36.94</v>
      </c>
      <c r="G158" s="1">
        <v>36.630000000000003</v>
      </c>
    </row>
    <row r="159" spans="2:7" x14ac:dyDescent="0.25">
      <c r="B159">
        <v>14</v>
      </c>
      <c r="C159">
        <v>36</v>
      </c>
      <c r="D159">
        <v>3</v>
      </c>
      <c r="E159">
        <v>32</v>
      </c>
      <c r="F159" s="1">
        <v>40</v>
      </c>
      <c r="G159" s="1">
        <v>38.659999999999997</v>
      </c>
    </row>
    <row r="160" spans="2:7" x14ac:dyDescent="0.25">
      <c r="B160">
        <v>16</v>
      </c>
      <c r="C160">
        <v>35</v>
      </c>
      <c r="D160">
        <v>3</v>
      </c>
      <c r="E160">
        <v>25</v>
      </c>
      <c r="F160" s="1">
        <v>39.700000000000003</v>
      </c>
      <c r="G160" s="1">
        <v>40</v>
      </c>
    </row>
    <row r="161" spans="2:7" x14ac:dyDescent="0.25">
      <c r="B161">
        <v>69</v>
      </c>
      <c r="C161">
        <v>207</v>
      </c>
      <c r="D161">
        <v>22</v>
      </c>
      <c r="E161">
        <v>82</v>
      </c>
      <c r="F161" s="1">
        <v>6.27</v>
      </c>
      <c r="G161" s="1">
        <v>16.66</v>
      </c>
    </row>
    <row r="162" spans="2:7" x14ac:dyDescent="0.25">
      <c r="B162">
        <v>3</v>
      </c>
      <c r="C162">
        <v>2</v>
      </c>
      <c r="D162">
        <v>0</v>
      </c>
      <c r="E162">
        <v>21</v>
      </c>
      <c r="F162" s="1">
        <v>11.77</v>
      </c>
      <c r="G162" s="1">
        <v>18.95</v>
      </c>
    </row>
    <row r="163" spans="2:7" x14ac:dyDescent="0.25">
      <c r="B163">
        <v>23</v>
      </c>
      <c r="C163">
        <v>23</v>
      </c>
      <c r="D163">
        <v>3</v>
      </c>
      <c r="E163">
        <v>62</v>
      </c>
      <c r="F163" s="1">
        <v>10.36</v>
      </c>
      <c r="G163" s="1">
        <v>16.989999999999998</v>
      </c>
    </row>
    <row r="164" spans="2:7" x14ac:dyDescent="0.25">
      <c r="B164">
        <v>112</v>
      </c>
      <c r="C164">
        <v>172</v>
      </c>
      <c r="D164">
        <v>22</v>
      </c>
      <c r="E164">
        <v>126</v>
      </c>
      <c r="F164" s="1">
        <v>11.46</v>
      </c>
      <c r="G164" s="1">
        <v>17.5</v>
      </c>
    </row>
    <row r="165" spans="2:7" x14ac:dyDescent="0.25">
      <c r="B165">
        <v>52</v>
      </c>
      <c r="C165">
        <v>224</v>
      </c>
      <c r="D165">
        <v>17</v>
      </c>
      <c r="E165">
        <v>46</v>
      </c>
      <c r="F165" s="1">
        <v>14.23</v>
      </c>
      <c r="G165" s="1">
        <v>20.75</v>
      </c>
    </row>
    <row r="166" spans="2:7" x14ac:dyDescent="0.25">
      <c r="B166">
        <v>217</v>
      </c>
      <c r="C166">
        <v>482</v>
      </c>
      <c r="D166">
        <v>68</v>
      </c>
      <c r="E166">
        <v>128</v>
      </c>
      <c r="F166" s="1">
        <v>2.27</v>
      </c>
      <c r="G166" s="1">
        <v>10.56</v>
      </c>
    </row>
    <row r="167" spans="2:7" x14ac:dyDescent="0.25">
      <c r="B167">
        <v>69</v>
      </c>
      <c r="C167">
        <v>346</v>
      </c>
      <c r="D167">
        <v>28</v>
      </c>
      <c r="E167">
        <v>34</v>
      </c>
      <c r="F167" s="1">
        <v>1.37</v>
      </c>
      <c r="G167" s="1">
        <v>4.8600000000000003</v>
      </c>
    </row>
    <row r="168" spans="2:7" x14ac:dyDescent="0.25">
      <c r="B168">
        <v>212</v>
      </c>
      <c r="C168">
        <v>509</v>
      </c>
      <c r="D168">
        <v>63</v>
      </c>
      <c r="E168">
        <v>113</v>
      </c>
      <c r="F168" s="1">
        <v>21.18</v>
      </c>
      <c r="G168" s="1">
        <v>18.170000000000002</v>
      </c>
    </row>
    <row r="169" spans="2:7" x14ac:dyDescent="0.25">
      <c r="B169">
        <v>13</v>
      </c>
      <c r="C169">
        <v>22</v>
      </c>
      <c r="D169">
        <v>4</v>
      </c>
      <c r="E169">
        <v>40</v>
      </c>
      <c r="F169" s="1">
        <v>1.91</v>
      </c>
      <c r="G169" s="1">
        <v>4.2300000000000004</v>
      </c>
    </row>
    <row r="170" spans="2:7" x14ac:dyDescent="0.25">
      <c r="B170">
        <v>97</v>
      </c>
      <c r="C170">
        <v>266</v>
      </c>
      <c r="D170">
        <v>29</v>
      </c>
      <c r="E170">
        <v>75</v>
      </c>
      <c r="F170" s="1">
        <v>0.84</v>
      </c>
      <c r="G170" s="1">
        <v>8.5299999999999994</v>
      </c>
    </row>
    <row r="171" spans="2:7" x14ac:dyDescent="0.25">
      <c r="B171">
        <v>141</v>
      </c>
      <c r="C171">
        <v>237</v>
      </c>
      <c r="D171">
        <v>30</v>
      </c>
      <c r="E171">
        <v>110</v>
      </c>
      <c r="F171" s="1">
        <v>4.37</v>
      </c>
      <c r="G171" s="1">
        <v>10.4</v>
      </c>
    </row>
    <row r="172" spans="2:7" x14ac:dyDescent="0.25">
      <c r="B172">
        <v>17</v>
      </c>
      <c r="C172">
        <v>17</v>
      </c>
      <c r="D172">
        <v>4</v>
      </c>
      <c r="E172">
        <v>28</v>
      </c>
      <c r="F172" s="1">
        <v>8.84</v>
      </c>
      <c r="G172" s="1">
        <v>15.85</v>
      </c>
    </row>
    <row r="173" spans="2:7" x14ac:dyDescent="0.25">
      <c r="B173">
        <v>24</v>
      </c>
      <c r="C173">
        <v>116</v>
      </c>
      <c r="D173">
        <v>8</v>
      </c>
      <c r="E173">
        <v>52</v>
      </c>
      <c r="F173" s="1">
        <v>7.68</v>
      </c>
      <c r="G173" s="1">
        <v>17.14</v>
      </c>
    </row>
    <row r="174" spans="2:7" x14ac:dyDescent="0.25">
      <c r="B174">
        <v>126</v>
      </c>
      <c r="C174">
        <v>376</v>
      </c>
      <c r="D174">
        <v>42</v>
      </c>
      <c r="E174">
        <v>87</v>
      </c>
      <c r="F174" s="1">
        <v>4.67</v>
      </c>
      <c r="G174" s="1">
        <v>8.67</v>
      </c>
    </row>
    <row r="175" spans="2:7" x14ac:dyDescent="0.25">
      <c r="B175">
        <v>36</v>
      </c>
      <c r="C175">
        <v>83</v>
      </c>
      <c r="D175">
        <v>12</v>
      </c>
      <c r="E175">
        <v>33</v>
      </c>
      <c r="F175" s="1">
        <v>4.4400000000000004</v>
      </c>
      <c r="G175" s="1">
        <v>7.8</v>
      </c>
    </row>
    <row r="176" spans="2:7" x14ac:dyDescent="0.25">
      <c r="B176">
        <v>207</v>
      </c>
      <c r="C176">
        <v>659</v>
      </c>
      <c r="D176">
        <v>62</v>
      </c>
      <c r="E176">
        <v>95</v>
      </c>
      <c r="F176" s="1">
        <v>9.9700000000000006</v>
      </c>
      <c r="G176" s="1">
        <v>8.0399999999999991</v>
      </c>
    </row>
    <row r="177" spans="2:7" x14ac:dyDescent="0.25">
      <c r="B177">
        <v>9</v>
      </c>
      <c r="C177">
        <v>15</v>
      </c>
      <c r="D177">
        <v>2</v>
      </c>
      <c r="E177">
        <v>33</v>
      </c>
      <c r="F177" s="1">
        <v>1.42</v>
      </c>
      <c r="G177" s="1">
        <v>3.59</v>
      </c>
    </row>
    <row r="178" spans="2:7" x14ac:dyDescent="0.25">
      <c r="B178">
        <v>46</v>
      </c>
      <c r="C178">
        <v>77</v>
      </c>
      <c r="D178">
        <v>7</v>
      </c>
      <c r="E178">
        <v>48</v>
      </c>
      <c r="F178" s="1">
        <v>12.92</v>
      </c>
      <c r="G178" s="1">
        <v>20.32</v>
      </c>
    </row>
    <row r="179" spans="2:7" x14ac:dyDescent="0.25">
      <c r="B179">
        <v>36</v>
      </c>
      <c r="C179">
        <v>10</v>
      </c>
      <c r="D179">
        <v>4</v>
      </c>
      <c r="E179">
        <v>35</v>
      </c>
      <c r="F179" s="1">
        <v>29.56</v>
      </c>
      <c r="G179" s="1">
        <v>18.09</v>
      </c>
    </row>
    <row r="180" spans="2:7" x14ac:dyDescent="0.25">
      <c r="B180">
        <v>8</v>
      </c>
      <c r="C180">
        <v>13</v>
      </c>
      <c r="D180">
        <v>1</v>
      </c>
      <c r="E180">
        <v>61</v>
      </c>
      <c r="F180" s="1">
        <v>25.61</v>
      </c>
      <c r="G180" s="1">
        <v>24.47</v>
      </c>
    </row>
    <row r="181" spans="2:7" x14ac:dyDescent="0.25">
      <c r="B181">
        <v>67</v>
      </c>
      <c r="C181">
        <v>261</v>
      </c>
      <c r="D181">
        <v>21</v>
      </c>
      <c r="E181">
        <v>27</v>
      </c>
      <c r="F181" s="1">
        <v>3.79</v>
      </c>
      <c r="G181" s="1">
        <v>12.87</v>
      </c>
    </row>
    <row r="182" spans="2:7" x14ac:dyDescent="0.25">
      <c r="B182">
        <v>114</v>
      </c>
      <c r="C182">
        <v>230</v>
      </c>
      <c r="D182">
        <v>22</v>
      </c>
      <c r="E182">
        <v>177</v>
      </c>
      <c r="F182" s="1">
        <v>10.14</v>
      </c>
      <c r="G182" s="1">
        <v>15.84</v>
      </c>
    </row>
    <row r="183" spans="2:7" x14ac:dyDescent="0.25">
      <c r="B183">
        <v>65</v>
      </c>
      <c r="C183">
        <v>133</v>
      </c>
      <c r="D183">
        <v>14</v>
      </c>
      <c r="E183">
        <v>80</v>
      </c>
      <c r="F183" s="1">
        <v>7.0000000000000007E-2</v>
      </c>
      <c r="G183" s="1">
        <v>0.31</v>
      </c>
    </row>
    <row r="184" spans="2:7" x14ac:dyDescent="0.25">
      <c r="B184">
        <v>74</v>
      </c>
      <c r="C184">
        <v>88</v>
      </c>
      <c r="D184">
        <v>13</v>
      </c>
      <c r="E184">
        <v>34</v>
      </c>
      <c r="F184" s="1">
        <v>11.44</v>
      </c>
      <c r="G184" s="1">
        <v>10.89</v>
      </c>
    </row>
    <row r="185" spans="2:7" x14ac:dyDescent="0.25">
      <c r="B185">
        <v>327</v>
      </c>
      <c r="C185">
        <v>1271</v>
      </c>
      <c r="D185">
        <v>128</v>
      </c>
      <c r="E185">
        <v>27</v>
      </c>
      <c r="F185" s="1">
        <v>8.69</v>
      </c>
      <c r="G185" s="1">
        <v>15.18</v>
      </c>
    </row>
    <row r="186" spans="2:7" x14ac:dyDescent="0.25">
      <c r="B186">
        <v>102</v>
      </c>
      <c r="C186">
        <v>191</v>
      </c>
      <c r="D186">
        <v>31</v>
      </c>
      <c r="E186">
        <v>18</v>
      </c>
      <c r="F186" s="1">
        <v>1.03</v>
      </c>
      <c r="G186" s="1">
        <v>4.9400000000000004</v>
      </c>
    </row>
    <row r="187" spans="2:7" x14ac:dyDescent="0.25">
      <c r="B187">
        <v>116</v>
      </c>
      <c r="C187">
        <v>286</v>
      </c>
      <c r="D187">
        <v>35</v>
      </c>
      <c r="E187">
        <v>59</v>
      </c>
      <c r="F187" s="1">
        <v>5.17</v>
      </c>
      <c r="G187" s="1">
        <v>12.81</v>
      </c>
    </row>
    <row r="188" spans="2:7" x14ac:dyDescent="0.25">
      <c r="B188">
        <v>225</v>
      </c>
      <c r="C188">
        <v>493</v>
      </c>
      <c r="D188">
        <v>69</v>
      </c>
      <c r="E188">
        <v>22</v>
      </c>
      <c r="F188" s="1">
        <v>1.23</v>
      </c>
      <c r="G188" s="1">
        <v>5.37</v>
      </c>
    </row>
    <row r="189" spans="2:7" x14ac:dyDescent="0.25">
      <c r="B189">
        <v>209</v>
      </c>
      <c r="C189">
        <v>424</v>
      </c>
      <c r="D189">
        <v>46</v>
      </c>
      <c r="E189">
        <v>42</v>
      </c>
      <c r="F189" s="1">
        <v>11.04</v>
      </c>
      <c r="G189" s="1">
        <v>10.130000000000001</v>
      </c>
    </row>
    <row r="190" spans="2:7" x14ac:dyDescent="0.25">
      <c r="B190">
        <v>40</v>
      </c>
      <c r="C190">
        <v>35</v>
      </c>
      <c r="D190">
        <v>5</v>
      </c>
      <c r="E190">
        <v>28</v>
      </c>
      <c r="F190" s="1">
        <v>5.69</v>
      </c>
      <c r="G190" s="1">
        <v>5.53</v>
      </c>
    </row>
    <row r="191" spans="2:7" x14ac:dyDescent="0.25">
      <c r="B191">
        <v>111</v>
      </c>
      <c r="C191">
        <v>83</v>
      </c>
      <c r="D191">
        <v>11</v>
      </c>
      <c r="E191">
        <v>81</v>
      </c>
      <c r="F191" s="1">
        <v>0.86</v>
      </c>
      <c r="G191" s="1">
        <v>4.09</v>
      </c>
    </row>
    <row r="192" spans="2:7" x14ac:dyDescent="0.25">
      <c r="B192">
        <v>172</v>
      </c>
      <c r="C192">
        <v>196</v>
      </c>
      <c r="D192">
        <v>30</v>
      </c>
      <c r="E192">
        <v>18</v>
      </c>
      <c r="F192" s="1">
        <v>0.15</v>
      </c>
      <c r="G192" s="1">
        <v>0.68</v>
      </c>
    </row>
    <row r="193" spans="2:7" x14ac:dyDescent="0.25">
      <c r="B193">
        <v>305</v>
      </c>
      <c r="C193">
        <v>1492</v>
      </c>
      <c r="D193">
        <v>135</v>
      </c>
      <c r="E193">
        <v>15</v>
      </c>
      <c r="F193" s="1">
        <v>7.14</v>
      </c>
      <c r="G193" s="1">
        <v>12.67</v>
      </c>
    </row>
    <row r="194" spans="2:7" x14ac:dyDescent="0.25">
      <c r="B194">
        <v>37</v>
      </c>
      <c r="C194">
        <v>216</v>
      </c>
      <c r="D194">
        <v>15</v>
      </c>
      <c r="E194">
        <v>14</v>
      </c>
      <c r="F194" s="1">
        <v>0.39</v>
      </c>
      <c r="G194" s="1">
        <v>2.69</v>
      </c>
    </row>
    <row r="195" spans="2:7" x14ac:dyDescent="0.25">
      <c r="B195">
        <v>289</v>
      </c>
      <c r="C195">
        <v>1236</v>
      </c>
      <c r="D195">
        <v>105</v>
      </c>
      <c r="E195">
        <v>20</v>
      </c>
      <c r="F195" s="1">
        <v>13.76</v>
      </c>
      <c r="G195" s="1">
        <v>13.07</v>
      </c>
    </row>
    <row r="196" spans="2:7" x14ac:dyDescent="0.25">
      <c r="B196">
        <v>63</v>
      </c>
      <c r="C196">
        <v>133</v>
      </c>
      <c r="D196">
        <v>15</v>
      </c>
      <c r="E196">
        <v>19</v>
      </c>
      <c r="F196" s="1">
        <v>1.22</v>
      </c>
      <c r="G196" s="1">
        <v>3.85</v>
      </c>
    </row>
    <row r="197" spans="2:7" x14ac:dyDescent="0.25">
      <c r="B197">
        <v>47</v>
      </c>
      <c r="C197">
        <v>186</v>
      </c>
      <c r="D197">
        <v>9</v>
      </c>
      <c r="E197">
        <v>72</v>
      </c>
      <c r="F197" s="1">
        <v>4.0599999999999996</v>
      </c>
      <c r="G197" s="1">
        <v>2.8</v>
      </c>
    </row>
    <row r="198" spans="2:7" x14ac:dyDescent="0.25">
      <c r="B198">
        <v>106</v>
      </c>
      <c r="C198">
        <v>144</v>
      </c>
      <c r="D198">
        <v>24</v>
      </c>
      <c r="E198">
        <v>301</v>
      </c>
      <c r="F198" s="1">
        <v>0.22</v>
      </c>
      <c r="G198" s="1">
        <v>2.11</v>
      </c>
    </row>
    <row r="199" spans="2:7" x14ac:dyDescent="0.25">
      <c r="B199">
        <v>61</v>
      </c>
      <c r="C199">
        <v>72</v>
      </c>
      <c r="D199">
        <v>5</v>
      </c>
      <c r="E199">
        <v>124</v>
      </c>
      <c r="F199" s="1">
        <v>4.8099999999999996</v>
      </c>
      <c r="G199" s="1">
        <v>15.52</v>
      </c>
    </row>
    <row r="200" spans="2:7" x14ac:dyDescent="0.25">
      <c r="B200">
        <v>46</v>
      </c>
      <c r="C200">
        <v>156</v>
      </c>
      <c r="D200">
        <v>11</v>
      </c>
      <c r="E200">
        <v>25</v>
      </c>
      <c r="F200" s="1">
        <v>10.67</v>
      </c>
      <c r="G200" s="1">
        <v>11.84</v>
      </c>
    </row>
    <row r="201" spans="2:7" x14ac:dyDescent="0.25">
      <c r="B201">
        <v>50</v>
      </c>
      <c r="C201">
        <v>92</v>
      </c>
      <c r="D201">
        <v>16</v>
      </c>
      <c r="E201">
        <v>17</v>
      </c>
      <c r="F201" s="2">
        <v>0</v>
      </c>
      <c r="G201" s="2">
        <v>0</v>
      </c>
    </row>
    <row r="202" spans="2:7" x14ac:dyDescent="0.25">
      <c r="B202">
        <v>26</v>
      </c>
      <c r="C202">
        <v>41</v>
      </c>
      <c r="D202">
        <v>0</v>
      </c>
      <c r="E202">
        <v>60</v>
      </c>
      <c r="F202" s="1">
        <v>19.899999999999999</v>
      </c>
      <c r="G202" s="1">
        <v>28.11</v>
      </c>
    </row>
    <row r="203" spans="2:7" x14ac:dyDescent="0.25">
      <c r="B203">
        <v>0</v>
      </c>
      <c r="C203">
        <v>0</v>
      </c>
      <c r="D203">
        <v>0</v>
      </c>
      <c r="E203">
        <v>48</v>
      </c>
      <c r="F203" s="1">
        <v>19.71</v>
      </c>
      <c r="G203" s="1">
        <v>27.75</v>
      </c>
    </row>
    <row r="204" spans="2:7" x14ac:dyDescent="0.25">
      <c r="B204">
        <v>18</v>
      </c>
      <c r="C204">
        <v>74</v>
      </c>
      <c r="D204">
        <v>7</v>
      </c>
      <c r="E204">
        <v>77</v>
      </c>
      <c r="F204" s="1">
        <v>19.7</v>
      </c>
      <c r="G204" s="1">
        <v>28.89</v>
      </c>
    </row>
    <row r="205" spans="2:7" x14ac:dyDescent="0.25">
      <c r="B205">
        <v>6</v>
      </c>
      <c r="C205">
        <v>2</v>
      </c>
      <c r="D205">
        <v>1</v>
      </c>
      <c r="E205">
        <v>32</v>
      </c>
      <c r="F205" s="1">
        <v>13.17</v>
      </c>
      <c r="G205" s="1">
        <v>23.25</v>
      </c>
    </row>
    <row r="206" spans="2:7" x14ac:dyDescent="0.25">
      <c r="B206">
        <v>76</v>
      </c>
      <c r="C206">
        <v>77</v>
      </c>
      <c r="D206">
        <v>5</v>
      </c>
      <c r="E206">
        <v>52</v>
      </c>
      <c r="F206" s="1">
        <v>32.51</v>
      </c>
      <c r="G206" s="1">
        <v>28.34</v>
      </c>
    </row>
    <row r="207" spans="2:7" x14ac:dyDescent="0.25">
      <c r="B207">
        <v>19</v>
      </c>
      <c r="C207">
        <v>33</v>
      </c>
      <c r="D207">
        <v>5</v>
      </c>
      <c r="E207">
        <v>38</v>
      </c>
      <c r="F207" s="1">
        <v>10.77</v>
      </c>
      <c r="G207" s="1">
        <v>19.28</v>
      </c>
    </row>
    <row r="208" spans="2:7" x14ac:dyDescent="0.25">
      <c r="B208">
        <v>101</v>
      </c>
      <c r="C208">
        <v>175</v>
      </c>
      <c r="D208">
        <v>27</v>
      </c>
      <c r="E208">
        <v>85</v>
      </c>
      <c r="F208" s="1">
        <v>36.94</v>
      </c>
      <c r="G208" s="1">
        <v>36.630000000000003</v>
      </c>
    </row>
    <row r="209" spans="2:7" x14ac:dyDescent="0.25">
      <c r="B209">
        <v>14</v>
      </c>
      <c r="C209">
        <v>36</v>
      </c>
      <c r="D209">
        <v>3</v>
      </c>
      <c r="E209">
        <v>32</v>
      </c>
      <c r="F209" s="1">
        <v>40</v>
      </c>
      <c r="G209" s="1">
        <v>38.659999999999997</v>
      </c>
    </row>
    <row r="210" spans="2:7" x14ac:dyDescent="0.25">
      <c r="B210">
        <v>16</v>
      </c>
      <c r="C210">
        <v>35</v>
      </c>
      <c r="D210">
        <v>3</v>
      </c>
      <c r="E210">
        <v>25</v>
      </c>
      <c r="F210" s="1">
        <v>39.700000000000003</v>
      </c>
      <c r="G210" s="1">
        <v>40</v>
      </c>
    </row>
    <row r="211" spans="2:7" x14ac:dyDescent="0.25">
      <c r="B211">
        <v>69</v>
      </c>
      <c r="C211">
        <v>207</v>
      </c>
      <c r="D211">
        <v>22</v>
      </c>
      <c r="E211">
        <v>82</v>
      </c>
      <c r="F211" s="1">
        <v>6.27</v>
      </c>
      <c r="G211" s="1">
        <v>16.66</v>
      </c>
    </row>
    <row r="212" spans="2:7" x14ac:dyDescent="0.25">
      <c r="B212">
        <v>3</v>
      </c>
      <c r="C212">
        <v>2</v>
      </c>
      <c r="D212">
        <v>0</v>
      </c>
      <c r="E212">
        <v>21</v>
      </c>
      <c r="F212" s="1">
        <v>11.77</v>
      </c>
      <c r="G212" s="1">
        <v>18.95</v>
      </c>
    </row>
    <row r="213" spans="2:7" x14ac:dyDescent="0.25">
      <c r="B213">
        <v>23</v>
      </c>
      <c r="C213">
        <v>23</v>
      </c>
      <c r="D213">
        <v>3</v>
      </c>
      <c r="E213">
        <v>62</v>
      </c>
      <c r="F213" s="1">
        <v>10.36</v>
      </c>
      <c r="G213" s="1">
        <v>16.989999999999998</v>
      </c>
    </row>
    <row r="214" spans="2:7" x14ac:dyDescent="0.25">
      <c r="B214">
        <v>112</v>
      </c>
      <c r="C214">
        <v>172</v>
      </c>
      <c r="D214">
        <v>22</v>
      </c>
      <c r="E214">
        <v>126</v>
      </c>
      <c r="F214" s="1">
        <v>11.46</v>
      </c>
      <c r="G214" s="1">
        <v>17.5</v>
      </c>
    </row>
    <row r="215" spans="2:7" x14ac:dyDescent="0.25">
      <c r="B215">
        <v>52</v>
      </c>
      <c r="C215">
        <v>224</v>
      </c>
      <c r="D215">
        <v>17</v>
      </c>
      <c r="E215">
        <v>46</v>
      </c>
      <c r="F215" s="1">
        <v>14.23</v>
      </c>
      <c r="G215" s="1">
        <v>20.75</v>
      </c>
    </row>
    <row r="216" spans="2:7" x14ac:dyDescent="0.25">
      <c r="B216">
        <v>217</v>
      </c>
      <c r="C216">
        <v>482</v>
      </c>
      <c r="D216">
        <v>68</v>
      </c>
      <c r="E216">
        <v>128</v>
      </c>
      <c r="F216" s="1">
        <v>2.27</v>
      </c>
      <c r="G216" s="1">
        <v>10.56</v>
      </c>
    </row>
    <row r="217" spans="2:7" x14ac:dyDescent="0.25">
      <c r="B217">
        <v>69</v>
      </c>
      <c r="C217">
        <v>346</v>
      </c>
      <c r="D217">
        <v>28</v>
      </c>
      <c r="E217">
        <v>34</v>
      </c>
      <c r="F217" s="1">
        <v>1.37</v>
      </c>
      <c r="G217" s="1">
        <v>4.8600000000000003</v>
      </c>
    </row>
    <row r="218" spans="2:7" x14ac:dyDescent="0.25">
      <c r="B218">
        <v>212</v>
      </c>
      <c r="C218">
        <v>509</v>
      </c>
      <c r="D218">
        <v>63</v>
      </c>
      <c r="E218">
        <v>113</v>
      </c>
      <c r="F218" s="1">
        <v>21.18</v>
      </c>
      <c r="G218" s="1">
        <v>18.170000000000002</v>
      </c>
    </row>
    <row r="219" spans="2:7" x14ac:dyDescent="0.25">
      <c r="B219">
        <v>13</v>
      </c>
      <c r="C219">
        <v>22</v>
      </c>
      <c r="D219">
        <v>4</v>
      </c>
      <c r="E219">
        <v>40</v>
      </c>
      <c r="F219" s="1">
        <v>1.91</v>
      </c>
      <c r="G219" s="1">
        <v>4.2300000000000004</v>
      </c>
    </row>
    <row r="220" spans="2:7" x14ac:dyDescent="0.25">
      <c r="B220">
        <v>97</v>
      </c>
      <c r="C220">
        <v>266</v>
      </c>
      <c r="D220">
        <v>29</v>
      </c>
      <c r="E220">
        <v>75</v>
      </c>
      <c r="F220" s="1">
        <v>0.84</v>
      </c>
      <c r="G220" s="1">
        <v>8.5299999999999994</v>
      </c>
    </row>
    <row r="221" spans="2:7" x14ac:dyDescent="0.25">
      <c r="B221">
        <v>141</v>
      </c>
      <c r="C221">
        <v>237</v>
      </c>
      <c r="D221">
        <v>30</v>
      </c>
      <c r="E221">
        <v>110</v>
      </c>
      <c r="F221" s="1">
        <v>4.37</v>
      </c>
      <c r="G221" s="1">
        <v>10.4</v>
      </c>
    </row>
    <row r="222" spans="2:7" x14ac:dyDescent="0.25">
      <c r="B222">
        <v>17</v>
      </c>
      <c r="C222">
        <v>17</v>
      </c>
      <c r="D222">
        <v>4</v>
      </c>
      <c r="E222">
        <v>28</v>
      </c>
      <c r="F222" s="1">
        <v>8.84</v>
      </c>
      <c r="G222" s="1">
        <v>15.85</v>
      </c>
    </row>
    <row r="223" spans="2:7" x14ac:dyDescent="0.25">
      <c r="B223">
        <v>24</v>
      </c>
      <c r="C223">
        <v>116</v>
      </c>
      <c r="D223">
        <v>8</v>
      </c>
      <c r="E223">
        <v>52</v>
      </c>
      <c r="F223" s="1">
        <v>7.68</v>
      </c>
      <c r="G223" s="1">
        <v>17.14</v>
      </c>
    </row>
    <row r="224" spans="2:7" x14ac:dyDescent="0.25">
      <c r="B224">
        <v>126</v>
      </c>
      <c r="C224">
        <v>376</v>
      </c>
      <c r="D224">
        <v>42</v>
      </c>
      <c r="E224">
        <v>87</v>
      </c>
      <c r="F224" s="1">
        <v>4.67</v>
      </c>
      <c r="G224" s="1">
        <v>8.67</v>
      </c>
    </row>
    <row r="225" spans="2:7" x14ac:dyDescent="0.25">
      <c r="B225">
        <v>36</v>
      </c>
      <c r="C225">
        <v>83</v>
      </c>
      <c r="D225">
        <v>12</v>
      </c>
      <c r="E225">
        <v>33</v>
      </c>
      <c r="F225" s="1">
        <v>4.4400000000000004</v>
      </c>
      <c r="G225" s="1">
        <v>7.8</v>
      </c>
    </row>
    <row r="226" spans="2:7" x14ac:dyDescent="0.25">
      <c r="B226">
        <v>207</v>
      </c>
      <c r="C226">
        <v>659</v>
      </c>
      <c r="D226">
        <v>62</v>
      </c>
      <c r="E226">
        <v>95</v>
      </c>
      <c r="F226" s="1">
        <v>9.9700000000000006</v>
      </c>
      <c r="G226" s="1">
        <v>8.0399999999999991</v>
      </c>
    </row>
    <row r="227" spans="2:7" x14ac:dyDescent="0.25">
      <c r="B227">
        <v>9</v>
      </c>
      <c r="C227">
        <v>15</v>
      </c>
      <c r="D227">
        <v>2</v>
      </c>
      <c r="E227">
        <v>33</v>
      </c>
      <c r="F227" s="1">
        <v>1.42</v>
      </c>
      <c r="G227" s="1">
        <v>3.59</v>
      </c>
    </row>
    <row r="228" spans="2:7" x14ac:dyDescent="0.25">
      <c r="B228">
        <v>46</v>
      </c>
      <c r="C228">
        <v>77</v>
      </c>
      <c r="D228">
        <v>7</v>
      </c>
      <c r="E228">
        <v>48</v>
      </c>
      <c r="F228" s="1">
        <v>12.92</v>
      </c>
      <c r="G228" s="1">
        <v>20.32</v>
      </c>
    </row>
    <row r="229" spans="2:7" x14ac:dyDescent="0.25">
      <c r="B229">
        <v>36</v>
      </c>
      <c r="C229">
        <v>10</v>
      </c>
      <c r="D229">
        <v>4</v>
      </c>
      <c r="E229">
        <v>35</v>
      </c>
      <c r="F229" s="1">
        <v>29.56</v>
      </c>
      <c r="G229" s="1">
        <v>18.09</v>
      </c>
    </row>
    <row r="230" spans="2:7" x14ac:dyDescent="0.25">
      <c r="B230">
        <v>8</v>
      </c>
      <c r="C230">
        <v>13</v>
      </c>
      <c r="D230">
        <v>1</v>
      </c>
      <c r="E230">
        <v>61</v>
      </c>
      <c r="F230" s="1">
        <v>25.61</v>
      </c>
      <c r="G230" s="1">
        <v>24.47</v>
      </c>
    </row>
    <row r="231" spans="2:7" x14ac:dyDescent="0.25">
      <c r="B231">
        <v>67</v>
      </c>
      <c r="C231">
        <v>261</v>
      </c>
      <c r="D231">
        <v>21</v>
      </c>
      <c r="E231">
        <v>27</v>
      </c>
      <c r="F231" s="1">
        <v>3.79</v>
      </c>
      <c r="G231" s="1">
        <v>12.87</v>
      </c>
    </row>
    <row r="232" spans="2:7" x14ac:dyDescent="0.25">
      <c r="B232">
        <v>114</v>
      </c>
      <c r="C232">
        <v>230</v>
      </c>
      <c r="D232">
        <v>22</v>
      </c>
      <c r="E232">
        <v>177</v>
      </c>
      <c r="F232" s="1">
        <v>10.14</v>
      </c>
      <c r="G232" s="1">
        <v>15.84</v>
      </c>
    </row>
    <row r="233" spans="2:7" x14ac:dyDescent="0.25">
      <c r="B233">
        <v>65</v>
      </c>
      <c r="C233">
        <v>133</v>
      </c>
      <c r="D233">
        <v>14</v>
      </c>
      <c r="E233">
        <v>80</v>
      </c>
      <c r="F233" s="1">
        <v>7.0000000000000007E-2</v>
      </c>
      <c r="G233" s="1">
        <v>0.31</v>
      </c>
    </row>
    <row r="234" spans="2:7" x14ac:dyDescent="0.25">
      <c r="B234">
        <v>74</v>
      </c>
      <c r="C234">
        <v>88</v>
      </c>
      <c r="D234">
        <v>13</v>
      </c>
      <c r="E234">
        <v>34</v>
      </c>
      <c r="F234" s="1">
        <v>11.44</v>
      </c>
      <c r="G234" s="1">
        <v>10.89</v>
      </c>
    </row>
    <row r="235" spans="2:7" x14ac:dyDescent="0.25">
      <c r="B235">
        <v>327</v>
      </c>
      <c r="C235">
        <v>1271</v>
      </c>
      <c r="D235">
        <v>128</v>
      </c>
      <c r="E235">
        <v>27</v>
      </c>
      <c r="F235" s="1">
        <v>8.69</v>
      </c>
      <c r="G235" s="1">
        <v>15.18</v>
      </c>
    </row>
    <row r="236" spans="2:7" x14ac:dyDescent="0.25">
      <c r="B236">
        <v>102</v>
      </c>
      <c r="C236">
        <v>191</v>
      </c>
      <c r="D236">
        <v>31</v>
      </c>
      <c r="E236">
        <v>18</v>
      </c>
      <c r="F236" s="1">
        <v>1.03</v>
      </c>
      <c r="G236" s="1">
        <v>4.9400000000000004</v>
      </c>
    </row>
    <row r="237" spans="2:7" x14ac:dyDescent="0.25">
      <c r="B237">
        <v>116</v>
      </c>
      <c r="C237">
        <v>286</v>
      </c>
      <c r="D237">
        <v>35</v>
      </c>
      <c r="E237">
        <v>59</v>
      </c>
      <c r="F237" s="1">
        <v>5.17</v>
      </c>
      <c r="G237" s="1">
        <v>12.81</v>
      </c>
    </row>
    <row r="238" spans="2:7" x14ac:dyDescent="0.25">
      <c r="B238">
        <v>225</v>
      </c>
      <c r="C238">
        <v>493</v>
      </c>
      <c r="D238">
        <v>69</v>
      </c>
      <c r="E238">
        <v>22</v>
      </c>
      <c r="F238" s="1">
        <v>1.23</v>
      </c>
      <c r="G238" s="1">
        <v>5.37</v>
      </c>
    </row>
    <row r="239" spans="2:7" x14ac:dyDescent="0.25">
      <c r="B239">
        <v>209</v>
      </c>
      <c r="C239">
        <v>424</v>
      </c>
      <c r="D239">
        <v>46</v>
      </c>
      <c r="E239">
        <v>42</v>
      </c>
      <c r="F239" s="1">
        <v>11.04</v>
      </c>
      <c r="G239" s="1">
        <v>10.130000000000001</v>
      </c>
    </row>
    <row r="240" spans="2:7" x14ac:dyDescent="0.25">
      <c r="B240">
        <v>40</v>
      </c>
      <c r="C240">
        <v>35</v>
      </c>
      <c r="D240">
        <v>5</v>
      </c>
      <c r="E240">
        <v>28</v>
      </c>
      <c r="F240" s="1">
        <v>5.69</v>
      </c>
      <c r="G240" s="1">
        <v>5.53</v>
      </c>
    </row>
    <row r="241" spans="2:7" x14ac:dyDescent="0.25">
      <c r="B241">
        <v>111</v>
      </c>
      <c r="C241">
        <v>83</v>
      </c>
      <c r="D241">
        <v>11</v>
      </c>
      <c r="E241">
        <v>81</v>
      </c>
      <c r="F241" s="1">
        <v>0.86</v>
      </c>
      <c r="G241" s="1">
        <v>4.09</v>
      </c>
    </row>
    <row r="242" spans="2:7" x14ac:dyDescent="0.25">
      <c r="B242">
        <v>172</v>
      </c>
      <c r="C242">
        <v>196</v>
      </c>
      <c r="D242">
        <v>30</v>
      </c>
      <c r="E242">
        <v>18</v>
      </c>
      <c r="F242" s="1">
        <v>0.15</v>
      </c>
      <c r="G242" s="1">
        <v>0.68</v>
      </c>
    </row>
    <row r="243" spans="2:7" x14ac:dyDescent="0.25">
      <c r="B243">
        <v>305</v>
      </c>
      <c r="C243">
        <v>1492</v>
      </c>
      <c r="D243">
        <v>135</v>
      </c>
      <c r="E243">
        <v>15</v>
      </c>
      <c r="F243" s="1">
        <v>7.14</v>
      </c>
      <c r="G243" s="1">
        <v>12.67</v>
      </c>
    </row>
    <row r="244" spans="2:7" x14ac:dyDescent="0.25">
      <c r="B244">
        <v>37</v>
      </c>
      <c r="C244">
        <v>216</v>
      </c>
      <c r="D244">
        <v>15</v>
      </c>
      <c r="E244">
        <v>14</v>
      </c>
      <c r="F244" s="1">
        <v>0.39</v>
      </c>
      <c r="G244" s="1">
        <v>2.69</v>
      </c>
    </row>
    <row r="245" spans="2:7" x14ac:dyDescent="0.25">
      <c r="B245">
        <v>289</v>
      </c>
      <c r="C245">
        <v>1236</v>
      </c>
      <c r="D245">
        <v>105</v>
      </c>
      <c r="E245">
        <v>20</v>
      </c>
      <c r="F245" s="1">
        <v>13.76</v>
      </c>
      <c r="G245" s="1">
        <v>13.07</v>
      </c>
    </row>
    <row r="246" spans="2:7" x14ac:dyDescent="0.25">
      <c r="B246">
        <v>63</v>
      </c>
      <c r="C246">
        <v>133</v>
      </c>
      <c r="D246">
        <v>15</v>
      </c>
      <c r="E246">
        <v>19</v>
      </c>
      <c r="F246" s="1">
        <v>1.22</v>
      </c>
      <c r="G246" s="1">
        <v>3.85</v>
      </c>
    </row>
    <row r="247" spans="2:7" x14ac:dyDescent="0.25">
      <c r="B247">
        <v>47</v>
      </c>
      <c r="C247">
        <v>186</v>
      </c>
      <c r="D247">
        <v>9</v>
      </c>
      <c r="E247">
        <v>72</v>
      </c>
      <c r="F247" s="1">
        <v>4.0599999999999996</v>
      </c>
      <c r="G247" s="1">
        <v>2.8</v>
      </c>
    </row>
    <row r="248" spans="2:7" x14ac:dyDescent="0.25">
      <c r="B248">
        <v>106</v>
      </c>
      <c r="C248">
        <v>144</v>
      </c>
      <c r="D248">
        <v>24</v>
      </c>
      <c r="E248">
        <v>301</v>
      </c>
      <c r="F248" s="1">
        <v>0.22</v>
      </c>
      <c r="G248" s="1">
        <v>2.11</v>
      </c>
    </row>
    <row r="249" spans="2:7" x14ac:dyDescent="0.25">
      <c r="B249">
        <v>61</v>
      </c>
      <c r="C249">
        <v>72</v>
      </c>
      <c r="D249">
        <v>5</v>
      </c>
      <c r="E249">
        <v>124</v>
      </c>
      <c r="F249" s="1">
        <v>4.8099999999999996</v>
      </c>
      <c r="G249" s="1">
        <v>15.52</v>
      </c>
    </row>
    <row r="250" spans="2:7" x14ac:dyDescent="0.25">
      <c r="B250">
        <v>46</v>
      </c>
      <c r="C250">
        <v>156</v>
      </c>
      <c r="D250">
        <v>11</v>
      </c>
      <c r="E250">
        <v>25</v>
      </c>
      <c r="F250" s="1">
        <v>10.67</v>
      </c>
      <c r="G250" s="1">
        <v>11.84</v>
      </c>
    </row>
    <row r="251" spans="2:7" x14ac:dyDescent="0.25">
      <c r="B251">
        <v>50</v>
      </c>
      <c r="C251">
        <v>92</v>
      </c>
      <c r="D251">
        <v>16</v>
      </c>
      <c r="E251">
        <v>17</v>
      </c>
      <c r="F251" s="2">
        <v>0</v>
      </c>
      <c r="G251" s="2">
        <v>0</v>
      </c>
    </row>
    <row r="252" spans="2:7" x14ac:dyDescent="0.25">
      <c r="B252">
        <v>26</v>
      </c>
      <c r="C252">
        <v>41</v>
      </c>
      <c r="D252">
        <v>0</v>
      </c>
      <c r="E252">
        <v>60</v>
      </c>
      <c r="F252" s="1">
        <v>19.899999999999999</v>
      </c>
      <c r="G252" s="1">
        <v>28.11</v>
      </c>
    </row>
    <row r="253" spans="2:7" x14ac:dyDescent="0.25">
      <c r="B253">
        <v>0</v>
      </c>
      <c r="C253">
        <v>0</v>
      </c>
      <c r="D253">
        <v>0</v>
      </c>
      <c r="E253">
        <v>48</v>
      </c>
      <c r="F253" s="1">
        <v>19.71</v>
      </c>
      <c r="G253" s="1">
        <v>27.75</v>
      </c>
    </row>
    <row r="254" spans="2:7" x14ac:dyDescent="0.25">
      <c r="B254">
        <v>18</v>
      </c>
      <c r="C254">
        <v>74</v>
      </c>
      <c r="D254">
        <v>7</v>
      </c>
      <c r="E254">
        <v>77</v>
      </c>
      <c r="F254" s="1">
        <v>19.7</v>
      </c>
      <c r="G254" s="1">
        <v>28.89</v>
      </c>
    </row>
    <row r="255" spans="2:7" x14ac:dyDescent="0.25">
      <c r="B255">
        <v>6</v>
      </c>
      <c r="C255">
        <v>2</v>
      </c>
      <c r="D255">
        <v>1</v>
      </c>
      <c r="E255">
        <v>32</v>
      </c>
      <c r="F255" s="1">
        <v>13.17</v>
      </c>
      <c r="G255" s="1">
        <v>23.25</v>
      </c>
    </row>
    <row r="256" spans="2:7" x14ac:dyDescent="0.25">
      <c r="B256">
        <v>76</v>
      </c>
      <c r="C256">
        <v>77</v>
      </c>
      <c r="D256">
        <v>5</v>
      </c>
      <c r="E256">
        <v>52</v>
      </c>
      <c r="F256" s="1">
        <v>32.51</v>
      </c>
      <c r="G256" s="1">
        <v>28.34</v>
      </c>
    </row>
    <row r="257" spans="2:7" x14ac:dyDescent="0.25">
      <c r="B257">
        <v>19</v>
      </c>
      <c r="C257">
        <v>33</v>
      </c>
      <c r="D257">
        <v>5</v>
      </c>
      <c r="E257">
        <v>38</v>
      </c>
      <c r="F257" s="1">
        <v>10.77</v>
      </c>
      <c r="G257" s="1">
        <v>19.28</v>
      </c>
    </row>
    <row r="258" spans="2:7" x14ac:dyDescent="0.25">
      <c r="B258">
        <v>101</v>
      </c>
      <c r="C258">
        <v>175</v>
      </c>
      <c r="D258">
        <v>27</v>
      </c>
      <c r="E258">
        <v>85</v>
      </c>
      <c r="F258" s="1">
        <v>36.94</v>
      </c>
      <c r="G258" s="1">
        <v>36.630000000000003</v>
      </c>
    </row>
    <row r="259" spans="2:7" x14ac:dyDescent="0.25">
      <c r="B259">
        <v>14</v>
      </c>
      <c r="C259">
        <v>36</v>
      </c>
      <c r="D259">
        <v>3</v>
      </c>
      <c r="E259">
        <v>32</v>
      </c>
      <c r="F259" s="1">
        <v>40</v>
      </c>
      <c r="G259" s="1">
        <v>38.659999999999997</v>
      </c>
    </row>
    <row r="260" spans="2:7" x14ac:dyDescent="0.25">
      <c r="B260">
        <v>16</v>
      </c>
      <c r="C260">
        <v>35</v>
      </c>
      <c r="D260">
        <v>3</v>
      </c>
      <c r="E260">
        <v>25</v>
      </c>
      <c r="F260" s="1">
        <v>39.700000000000003</v>
      </c>
      <c r="G260" s="1">
        <v>40</v>
      </c>
    </row>
    <row r="261" spans="2:7" x14ac:dyDescent="0.25">
      <c r="B261">
        <v>69</v>
      </c>
      <c r="C261">
        <v>207</v>
      </c>
      <c r="D261">
        <v>22</v>
      </c>
      <c r="E261">
        <v>82</v>
      </c>
      <c r="F261" s="1">
        <v>6.27</v>
      </c>
      <c r="G261" s="1">
        <v>16.66</v>
      </c>
    </row>
    <row r="262" spans="2:7" x14ac:dyDescent="0.25">
      <c r="B262">
        <v>3</v>
      </c>
      <c r="C262">
        <v>2</v>
      </c>
      <c r="D262">
        <v>0</v>
      </c>
      <c r="E262">
        <v>21</v>
      </c>
      <c r="F262" s="1">
        <v>11.77</v>
      </c>
      <c r="G262" s="1">
        <v>18.95</v>
      </c>
    </row>
    <row r="263" spans="2:7" x14ac:dyDescent="0.25">
      <c r="B263">
        <v>23</v>
      </c>
      <c r="C263">
        <v>23</v>
      </c>
      <c r="D263">
        <v>3</v>
      </c>
      <c r="E263">
        <v>62</v>
      </c>
      <c r="F263" s="1">
        <v>10.36</v>
      </c>
      <c r="G263" s="1">
        <v>16.989999999999998</v>
      </c>
    </row>
    <row r="264" spans="2:7" x14ac:dyDescent="0.25">
      <c r="B264">
        <v>112</v>
      </c>
      <c r="C264">
        <v>172</v>
      </c>
      <c r="D264">
        <v>22</v>
      </c>
      <c r="E264">
        <v>126</v>
      </c>
      <c r="F264" s="1">
        <v>11.46</v>
      </c>
      <c r="G264" s="1">
        <v>17.5</v>
      </c>
    </row>
    <row r="265" spans="2:7" x14ac:dyDescent="0.25">
      <c r="B265">
        <v>52</v>
      </c>
      <c r="C265">
        <v>224</v>
      </c>
      <c r="D265">
        <v>17</v>
      </c>
      <c r="E265">
        <v>46</v>
      </c>
      <c r="F265" s="1">
        <v>14.23</v>
      </c>
      <c r="G265" s="1">
        <v>20.75</v>
      </c>
    </row>
    <row r="266" spans="2:7" x14ac:dyDescent="0.25">
      <c r="B266">
        <v>217</v>
      </c>
      <c r="C266">
        <v>482</v>
      </c>
      <c r="D266">
        <v>68</v>
      </c>
      <c r="E266">
        <v>128</v>
      </c>
      <c r="F266" s="1">
        <v>2.27</v>
      </c>
      <c r="G266" s="1">
        <v>10.56</v>
      </c>
    </row>
    <row r="267" spans="2:7" x14ac:dyDescent="0.25">
      <c r="B267">
        <v>69</v>
      </c>
      <c r="C267">
        <v>346</v>
      </c>
      <c r="D267">
        <v>28</v>
      </c>
      <c r="E267">
        <v>34</v>
      </c>
      <c r="F267" s="1">
        <v>1.37</v>
      </c>
      <c r="G267" s="1">
        <v>4.8600000000000003</v>
      </c>
    </row>
    <row r="268" spans="2:7" x14ac:dyDescent="0.25">
      <c r="B268">
        <v>212</v>
      </c>
      <c r="C268">
        <v>509</v>
      </c>
      <c r="D268">
        <v>63</v>
      </c>
      <c r="E268">
        <v>113</v>
      </c>
      <c r="F268" s="1">
        <v>21.18</v>
      </c>
      <c r="G268" s="1">
        <v>18.170000000000002</v>
      </c>
    </row>
    <row r="269" spans="2:7" x14ac:dyDescent="0.25">
      <c r="B269">
        <v>13</v>
      </c>
      <c r="C269">
        <v>22</v>
      </c>
      <c r="D269">
        <v>4</v>
      </c>
      <c r="E269">
        <v>40</v>
      </c>
      <c r="F269" s="1">
        <v>1.91</v>
      </c>
      <c r="G269" s="1">
        <v>4.2300000000000004</v>
      </c>
    </row>
    <row r="270" spans="2:7" x14ac:dyDescent="0.25">
      <c r="B270">
        <v>97</v>
      </c>
      <c r="C270">
        <v>266</v>
      </c>
      <c r="D270">
        <v>29</v>
      </c>
      <c r="E270">
        <v>75</v>
      </c>
      <c r="F270" s="1">
        <v>0.84</v>
      </c>
      <c r="G270" s="1">
        <v>8.5299999999999994</v>
      </c>
    </row>
    <row r="271" spans="2:7" x14ac:dyDescent="0.25">
      <c r="B271">
        <v>141</v>
      </c>
      <c r="C271">
        <v>237</v>
      </c>
      <c r="D271">
        <v>30</v>
      </c>
      <c r="E271">
        <v>110</v>
      </c>
      <c r="F271" s="1">
        <v>4.37</v>
      </c>
      <c r="G271" s="1">
        <v>10.4</v>
      </c>
    </row>
    <row r="272" spans="2:7" x14ac:dyDescent="0.25">
      <c r="B272">
        <v>17</v>
      </c>
      <c r="C272">
        <v>17</v>
      </c>
      <c r="D272">
        <v>4</v>
      </c>
      <c r="E272">
        <v>28</v>
      </c>
      <c r="F272" s="1">
        <v>8.84</v>
      </c>
      <c r="G272" s="1">
        <v>15.85</v>
      </c>
    </row>
    <row r="273" spans="2:7" x14ac:dyDescent="0.25">
      <c r="B273">
        <v>24</v>
      </c>
      <c r="C273">
        <v>116</v>
      </c>
      <c r="D273">
        <v>8</v>
      </c>
      <c r="E273">
        <v>52</v>
      </c>
      <c r="F273" s="1">
        <v>7.68</v>
      </c>
      <c r="G273" s="1">
        <v>17.14</v>
      </c>
    </row>
    <row r="274" spans="2:7" x14ac:dyDescent="0.25">
      <c r="B274">
        <v>126</v>
      </c>
      <c r="C274">
        <v>376</v>
      </c>
      <c r="D274">
        <v>42</v>
      </c>
      <c r="E274">
        <v>87</v>
      </c>
      <c r="F274" s="1">
        <v>4.67</v>
      </c>
      <c r="G274" s="1">
        <v>8.67</v>
      </c>
    </row>
    <row r="275" spans="2:7" x14ac:dyDescent="0.25">
      <c r="B275">
        <v>36</v>
      </c>
      <c r="C275">
        <v>83</v>
      </c>
      <c r="D275">
        <v>12</v>
      </c>
      <c r="E275">
        <v>33</v>
      </c>
      <c r="F275" s="1">
        <v>4.4400000000000004</v>
      </c>
      <c r="G275" s="1">
        <v>7.8</v>
      </c>
    </row>
    <row r="276" spans="2:7" x14ac:dyDescent="0.25">
      <c r="B276">
        <v>207</v>
      </c>
      <c r="C276">
        <v>659</v>
      </c>
      <c r="D276">
        <v>62</v>
      </c>
      <c r="E276">
        <v>95</v>
      </c>
      <c r="F276" s="1">
        <v>9.9700000000000006</v>
      </c>
      <c r="G276" s="1">
        <v>8.0399999999999991</v>
      </c>
    </row>
    <row r="277" spans="2:7" x14ac:dyDescent="0.25">
      <c r="B277">
        <v>9</v>
      </c>
      <c r="C277">
        <v>15</v>
      </c>
      <c r="D277">
        <v>2</v>
      </c>
      <c r="E277">
        <v>33</v>
      </c>
      <c r="F277" s="1">
        <v>1.42</v>
      </c>
      <c r="G277" s="1">
        <v>3.59</v>
      </c>
    </row>
    <row r="278" spans="2:7" x14ac:dyDescent="0.25">
      <c r="B278">
        <v>46</v>
      </c>
      <c r="C278">
        <v>77</v>
      </c>
      <c r="D278">
        <v>7</v>
      </c>
      <c r="E278">
        <v>48</v>
      </c>
      <c r="F278" s="1">
        <v>12.92</v>
      </c>
      <c r="G278" s="1">
        <v>20.32</v>
      </c>
    </row>
    <row r="279" spans="2:7" x14ac:dyDescent="0.25">
      <c r="B279">
        <v>36</v>
      </c>
      <c r="C279">
        <v>10</v>
      </c>
      <c r="D279">
        <v>4</v>
      </c>
      <c r="E279">
        <v>35</v>
      </c>
      <c r="F279" s="1">
        <v>29.56</v>
      </c>
      <c r="G279" s="1">
        <v>18.09</v>
      </c>
    </row>
    <row r="280" spans="2:7" x14ac:dyDescent="0.25">
      <c r="B280">
        <v>8</v>
      </c>
      <c r="C280">
        <v>13</v>
      </c>
      <c r="D280">
        <v>1</v>
      </c>
      <c r="E280">
        <v>61</v>
      </c>
      <c r="F280" s="1">
        <v>25.61</v>
      </c>
      <c r="G280" s="1">
        <v>24.47</v>
      </c>
    </row>
    <row r="281" spans="2:7" x14ac:dyDescent="0.25">
      <c r="B281">
        <v>67</v>
      </c>
      <c r="C281">
        <v>261</v>
      </c>
      <c r="D281">
        <v>21</v>
      </c>
      <c r="E281">
        <v>27</v>
      </c>
      <c r="F281" s="1">
        <v>3.79</v>
      </c>
      <c r="G281" s="1">
        <v>12.87</v>
      </c>
    </row>
    <row r="282" spans="2:7" x14ac:dyDescent="0.25">
      <c r="B282">
        <v>114</v>
      </c>
      <c r="C282">
        <v>230</v>
      </c>
      <c r="D282">
        <v>22</v>
      </c>
      <c r="E282">
        <v>177</v>
      </c>
      <c r="F282" s="1">
        <v>10.14</v>
      </c>
      <c r="G282" s="1">
        <v>15.84</v>
      </c>
    </row>
    <row r="283" spans="2:7" x14ac:dyDescent="0.25">
      <c r="B283">
        <v>65</v>
      </c>
      <c r="C283">
        <v>133</v>
      </c>
      <c r="D283">
        <v>14</v>
      </c>
      <c r="E283">
        <v>80</v>
      </c>
      <c r="F283" s="1">
        <v>7.0000000000000007E-2</v>
      </c>
      <c r="G283" s="1">
        <v>0.31</v>
      </c>
    </row>
    <row r="284" spans="2:7" x14ac:dyDescent="0.25">
      <c r="B284">
        <v>74</v>
      </c>
      <c r="C284">
        <v>88</v>
      </c>
      <c r="D284">
        <v>13</v>
      </c>
      <c r="E284">
        <v>34</v>
      </c>
      <c r="F284" s="1">
        <v>11.44</v>
      </c>
      <c r="G284" s="1">
        <v>10.89</v>
      </c>
    </row>
    <row r="285" spans="2:7" x14ac:dyDescent="0.25">
      <c r="B285">
        <v>327</v>
      </c>
      <c r="C285">
        <v>1271</v>
      </c>
      <c r="D285">
        <v>128</v>
      </c>
      <c r="E285">
        <v>27</v>
      </c>
      <c r="F285" s="1">
        <v>8.69</v>
      </c>
      <c r="G285" s="1">
        <v>15.18</v>
      </c>
    </row>
    <row r="286" spans="2:7" x14ac:dyDescent="0.25">
      <c r="B286">
        <v>102</v>
      </c>
      <c r="C286">
        <v>191</v>
      </c>
      <c r="D286">
        <v>31</v>
      </c>
      <c r="E286">
        <v>18</v>
      </c>
      <c r="F286" s="1">
        <v>1.03</v>
      </c>
      <c r="G286" s="1">
        <v>4.9400000000000004</v>
      </c>
    </row>
    <row r="287" spans="2:7" x14ac:dyDescent="0.25">
      <c r="B287">
        <v>116</v>
      </c>
      <c r="C287">
        <v>286</v>
      </c>
      <c r="D287">
        <v>35</v>
      </c>
      <c r="E287">
        <v>59</v>
      </c>
      <c r="F287" s="1">
        <v>5.17</v>
      </c>
      <c r="G287" s="1">
        <v>12.81</v>
      </c>
    </row>
    <row r="288" spans="2:7" x14ac:dyDescent="0.25">
      <c r="B288">
        <v>225</v>
      </c>
      <c r="C288">
        <v>493</v>
      </c>
      <c r="D288">
        <v>69</v>
      </c>
      <c r="E288">
        <v>22</v>
      </c>
      <c r="F288" s="1">
        <v>1.23</v>
      </c>
      <c r="G288" s="1">
        <v>5.37</v>
      </c>
    </row>
    <row r="289" spans="2:7" x14ac:dyDescent="0.25">
      <c r="B289">
        <v>209</v>
      </c>
      <c r="C289">
        <v>424</v>
      </c>
      <c r="D289">
        <v>46</v>
      </c>
      <c r="E289">
        <v>42</v>
      </c>
      <c r="F289" s="1">
        <v>11.04</v>
      </c>
      <c r="G289" s="1">
        <v>10.130000000000001</v>
      </c>
    </row>
    <row r="290" spans="2:7" x14ac:dyDescent="0.25">
      <c r="B290">
        <v>40</v>
      </c>
      <c r="C290">
        <v>35</v>
      </c>
      <c r="D290">
        <v>5</v>
      </c>
      <c r="E290">
        <v>28</v>
      </c>
      <c r="F290" s="1">
        <v>5.69</v>
      </c>
      <c r="G290" s="1">
        <v>5.53</v>
      </c>
    </row>
    <row r="291" spans="2:7" x14ac:dyDescent="0.25">
      <c r="B291">
        <v>111</v>
      </c>
      <c r="C291">
        <v>83</v>
      </c>
      <c r="D291">
        <v>11</v>
      </c>
      <c r="E291">
        <v>81</v>
      </c>
      <c r="F291" s="1">
        <v>0.86</v>
      </c>
      <c r="G291" s="1">
        <v>4.09</v>
      </c>
    </row>
    <row r="292" spans="2:7" x14ac:dyDescent="0.25">
      <c r="B292">
        <v>172</v>
      </c>
      <c r="C292">
        <v>196</v>
      </c>
      <c r="D292">
        <v>30</v>
      </c>
      <c r="E292">
        <v>18</v>
      </c>
      <c r="F292" s="1">
        <v>0.15</v>
      </c>
      <c r="G292" s="1">
        <v>0.68</v>
      </c>
    </row>
    <row r="293" spans="2:7" x14ac:dyDescent="0.25">
      <c r="B293">
        <v>305</v>
      </c>
      <c r="C293">
        <v>1492</v>
      </c>
      <c r="D293">
        <v>135</v>
      </c>
      <c r="E293">
        <v>15</v>
      </c>
      <c r="F293" s="1">
        <v>7.14</v>
      </c>
      <c r="G293" s="1">
        <v>12.67</v>
      </c>
    </row>
    <row r="294" spans="2:7" x14ac:dyDescent="0.25">
      <c r="B294">
        <v>37</v>
      </c>
      <c r="C294">
        <v>216</v>
      </c>
      <c r="D294">
        <v>15</v>
      </c>
      <c r="E294">
        <v>14</v>
      </c>
      <c r="F294" s="1">
        <v>0.39</v>
      </c>
      <c r="G294" s="1">
        <v>2.69</v>
      </c>
    </row>
    <row r="295" spans="2:7" x14ac:dyDescent="0.25">
      <c r="B295">
        <v>289</v>
      </c>
      <c r="C295">
        <v>1236</v>
      </c>
      <c r="D295">
        <v>105</v>
      </c>
      <c r="E295">
        <v>20</v>
      </c>
      <c r="F295" s="1">
        <v>13.76</v>
      </c>
      <c r="G295" s="1">
        <v>13.07</v>
      </c>
    </row>
    <row r="296" spans="2:7" x14ac:dyDescent="0.25">
      <c r="B296">
        <v>63</v>
      </c>
      <c r="C296">
        <v>133</v>
      </c>
      <c r="D296">
        <v>15</v>
      </c>
      <c r="E296">
        <v>19</v>
      </c>
      <c r="F296" s="1">
        <v>1.22</v>
      </c>
      <c r="G296" s="1">
        <v>3.85</v>
      </c>
    </row>
    <row r="297" spans="2:7" x14ac:dyDescent="0.25">
      <c r="B297">
        <v>47</v>
      </c>
      <c r="C297">
        <v>186</v>
      </c>
      <c r="D297">
        <v>9</v>
      </c>
      <c r="E297">
        <v>72</v>
      </c>
      <c r="F297" s="1">
        <v>4.0599999999999996</v>
      </c>
      <c r="G297" s="1">
        <v>2.8</v>
      </c>
    </row>
    <row r="298" spans="2:7" x14ac:dyDescent="0.25">
      <c r="B298">
        <v>106</v>
      </c>
      <c r="C298">
        <v>144</v>
      </c>
      <c r="D298">
        <v>24</v>
      </c>
      <c r="E298">
        <v>301</v>
      </c>
      <c r="F298" s="1">
        <v>0.22</v>
      </c>
      <c r="G298" s="1">
        <v>2.11</v>
      </c>
    </row>
    <row r="299" spans="2:7" x14ac:dyDescent="0.25">
      <c r="B299">
        <v>61</v>
      </c>
      <c r="C299">
        <v>72</v>
      </c>
      <c r="D299">
        <v>5</v>
      </c>
      <c r="E299">
        <v>124</v>
      </c>
      <c r="F299" s="1">
        <v>4.8099999999999996</v>
      </c>
      <c r="G299" s="1">
        <v>15.52</v>
      </c>
    </row>
    <row r="300" spans="2:7" x14ac:dyDescent="0.25">
      <c r="B300">
        <v>46</v>
      </c>
      <c r="C300">
        <v>156</v>
      </c>
      <c r="D300">
        <v>11</v>
      </c>
      <c r="E300">
        <v>25</v>
      </c>
      <c r="F300" s="1">
        <v>10.67</v>
      </c>
      <c r="G300" s="1">
        <v>11.84</v>
      </c>
    </row>
    <row r="301" spans="2:7" x14ac:dyDescent="0.25">
      <c r="B301">
        <v>53</v>
      </c>
      <c r="C301">
        <v>95</v>
      </c>
      <c r="D301">
        <v>19</v>
      </c>
      <c r="E301">
        <v>17</v>
      </c>
      <c r="F301" s="2">
        <v>0</v>
      </c>
      <c r="G301" s="2">
        <v>0</v>
      </c>
    </row>
    <row r="302" spans="2:7" x14ac:dyDescent="0.25">
      <c r="B302">
        <v>29</v>
      </c>
      <c r="C302">
        <v>44</v>
      </c>
      <c r="D302">
        <v>3</v>
      </c>
      <c r="E302">
        <v>60</v>
      </c>
      <c r="F302" s="1">
        <v>19.899999999999999</v>
      </c>
      <c r="G302" s="1">
        <v>28.11</v>
      </c>
    </row>
    <row r="303" spans="2:7" x14ac:dyDescent="0.25">
      <c r="B303">
        <v>3</v>
      </c>
      <c r="C303">
        <v>3</v>
      </c>
      <c r="D303">
        <v>3</v>
      </c>
      <c r="E303">
        <v>48</v>
      </c>
      <c r="F303" s="1">
        <v>19.71</v>
      </c>
      <c r="G303" s="1">
        <v>27.75</v>
      </c>
    </row>
    <row r="304" spans="2:7" x14ac:dyDescent="0.25">
      <c r="B304">
        <v>21</v>
      </c>
      <c r="C304">
        <v>77</v>
      </c>
      <c r="D304">
        <v>10</v>
      </c>
      <c r="E304">
        <v>77</v>
      </c>
      <c r="F304" s="1">
        <v>19.7</v>
      </c>
      <c r="G304" s="1">
        <v>28.89</v>
      </c>
    </row>
    <row r="305" spans="2:7" x14ac:dyDescent="0.25">
      <c r="B305">
        <v>9</v>
      </c>
      <c r="C305">
        <v>5</v>
      </c>
      <c r="D305">
        <v>4</v>
      </c>
      <c r="E305">
        <v>32</v>
      </c>
      <c r="F305" s="1">
        <v>13.17</v>
      </c>
      <c r="G305" s="1">
        <v>23.25</v>
      </c>
    </row>
    <row r="306" spans="2:7" x14ac:dyDescent="0.25">
      <c r="B306">
        <v>79</v>
      </c>
      <c r="C306">
        <v>80</v>
      </c>
      <c r="D306">
        <v>8</v>
      </c>
      <c r="E306">
        <v>52</v>
      </c>
      <c r="F306" s="1">
        <v>32.51</v>
      </c>
      <c r="G306" s="1">
        <v>28.34</v>
      </c>
    </row>
    <row r="307" spans="2:7" x14ac:dyDescent="0.25">
      <c r="B307">
        <v>22</v>
      </c>
      <c r="C307">
        <v>36</v>
      </c>
      <c r="D307">
        <v>8</v>
      </c>
      <c r="E307">
        <v>38</v>
      </c>
      <c r="F307" s="1">
        <v>10.77</v>
      </c>
      <c r="G307" s="1">
        <v>19.28</v>
      </c>
    </row>
    <row r="308" spans="2:7" x14ac:dyDescent="0.25">
      <c r="B308">
        <v>104</v>
      </c>
      <c r="C308">
        <v>178</v>
      </c>
      <c r="D308">
        <v>30</v>
      </c>
      <c r="E308">
        <v>85</v>
      </c>
      <c r="F308" s="1">
        <v>36.94</v>
      </c>
      <c r="G308" s="1">
        <v>36.630000000000003</v>
      </c>
    </row>
    <row r="309" spans="2:7" x14ac:dyDescent="0.25">
      <c r="B309">
        <v>17</v>
      </c>
      <c r="C309">
        <v>39</v>
      </c>
      <c r="D309">
        <v>6</v>
      </c>
      <c r="E309">
        <v>32</v>
      </c>
      <c r="F309" s="1">
        <v>40</v>
      </c>
      <c r="G309" s="1">
        <v>38.659999999999997</v>
      </c>
    </row>
    <row r="310" spans="2:7" x14ac:dyDescent="0.25">
      <c r="B310">
        <v>19</v>
      </c>
      <c r="C310">
        <v>38</v>
      </c>
      <c r="D310">
        <v>6</v>
      </c>
      <c r="E310">
        <v>25</v>
      </c>
      <c r="F310" s="1">
        <v>39.700000000000003</v>
      </c>
      <c r="G310" s="1">
        <v>40</v>
      </c>
    </row>
    <row r="311" spans="2:7" x14ac:dyDescent="0.25">
      <c r="B311">
        <v>72</v>
      </c>
      <c r="C311">
        <v>210</v>
      </c>
      <c r="D311">
        <v>25</v>
      </c>
      <c r="E311">
        <v>82</v>
      </c>
      <c r="F311" s="1">
        <v>6.27</v>
      </c>
      <c r="G311" s="1">
        <v>16.66</v>
      </c>
    </row>
    <row r="312" spans="2:7" x14ac:dyDescent="0.25">
      <c r="B312">
        <v>6</v>
      </c>
      <c r="C312">
        <v>5</v>
      </c>
      <c r="D312">
        <v>3</v>
      </c>
      <c r="E312">
        <v>21</v>
      </c>
      <c r="F312" s="1">
        <v>11.77</v>
      </c>
      <c r="G312" s="1">
        <v>18.95</v>
      </c>
    </row>
    <row r="313" spans="2:7" x14ac:dyDescent="0.25">
      <c r="B313">
        <v>26</v>
      </c>
      <c r="C313">
        <v>26</v>
      </c>
      <c r="D313">
        <v>6</v>
      </c>
      <c r="E313">
        <v>62</v>
      </c>
      <c r="F313" s="1">
        <v>10.36</v>
      </c>
      <c r="G313" s="1">
        <v>16.989999999999998</v>
      </c>
    </row>
    <row r="314" spans="2:7" x14ac:dyDescent="0.25">
      <c r="B314">
        <v>115</v>
      </c>
      <c r="C314">
        <v>175</v>
      </c>
      <c r="D314">
        <v>25</v>
      </c>
      <c r="E314">
        <v>126</v>
      </c>
      <c r="F314" s="1">
        <v>11.46</v>
      </c>
      <c r="G314" s="1">
        <v>17.5</v>
      </c>
    </row>
    <row r="315" spans="2:7" x14ac:dyDescent="0.25">
      <c r="B315">
        <v>55</v>
      </c>
      <c r="C315">
        <v>227</v>
      </c>
      <c r="D315">
        <v>20</v>
      </c>
      <c r="E315">
        <v>46</v>
      </c>
      <c r="F315" s="1">
        <v>14.23</v>
      </c>
      <c r="G315" s="1">
        <v>20.75</v>
      </c>
    </row>
    <row r="316" spans="2:7" x14ac:dyDescent="0.25">
      <c r="B316">
        <v>220</v>
      </c>
      <c r="C316">
        <v>485</v>
      </c>
      <c r="D316">
        <v>71</v>
      </c>
      <c r="E316">
        <v>128</v>
      </c>
      <c r="F316" s="1">
        <v>2.27</v>
      </c>
      <c r="G316" s="1">
        <v>10.56</v>
      </c>
    </row>
    <row r="317" spans="2:7" x14ac:dyDescent="0.25">
      <c r="B317">
        <v>72</v>
      </c>
      <c r="C317">
        <v>349</v>
      </c>
      <c r="D317">
        <v>31</v>
      </c>
      <c r="E317">
        <v>34</v>
      </c>
      <c r="F317" s="1">
        <v>1.37</v>
      </c>
      <c r="G317" s="1">
        <v>4.8600000000000003</v>
      </c>
    </row>
    <row r="318" spans="2:7" x14ac:dyDescent="0.25">
      <c r="B318">
        <v>215</v>
      </c>
      <c r="C318">
        <v>512</v>
      </c>
      <c r="D318">
        <v>66</v>
      </c>
      <c r="E318">
        <v>113</v>
      </c>
      <c r="F318" s="1">
        <v>21.18</v>
      </c>
      <c r="G318" s="1">
        <v>18.170000000000002</v>
      </c>
    </row>
    <row r="319" spans="2:7" x14ac:dyDescent="0.25">
      <c r="B319">
        <v>16</v>
      </c>
      <c r="C319">
        <v>25</v>
      </c>
      <c r="D319">
        <v>7</v>
      </c>
      <c r="E319">
        <v>40</v>
      </c>
      <c r="F319" s="1">
        <v>1.91</v>
      </c>
      <c r="G319" s="1">
        <v>4.2300000000000004</v>
      </c>
    </row>
    <row r="320" spans="2:7" x14ac:dyDescent="0.25">
      <c r="B320">
        <v>100</v>
      </c>
      <c r="C320">
        <v>269</v>
      </c>
      <c r="D320">
        <v>32</v>
      </c>
      <c r="E320">
        <v>75</v>
      </c>
      <c r="F320" s="1">
        <v>0.84</v>
      </c>
      <c r="G320" s="1">
        <v>8.5299999999999994</v>
      </c>
    </row>
    <row r="321" spans="2:7" x14ac:dyDescent="0.25">
      <c r="B321">
        <v>144</v>
      </c>
      <c r="C321">
        <v>240</v>
      </c>
      <c r="D321">
        <v>33</v>
      </c>
      <c r="E321">
        <v>110</v>
      </c>
      <c r="F321" s="1">
        <v>4.37</v>
      </c>
      <c r="G321" s="1">
        <v>10.4</v>
      </c>
    </row>
    <row r="322" spans="2:7" x14ac:dyDescent="0.25">
      <c r="B322">
        <v>20</v>
      </c>
      <c r="C322">
        <v>20</v>
      </c>
      <c r="D322">
        <v>7</v>
      </c>
      <c r="E322">
        <v>28</v>
      </c>
      <c r="F322" s="1">
        <v>8.84</v>
      </c>
      <c r="G322" s="1">
        <v>15.85</v>
      </c>
    </row>
    <row r="323" spans="2:7" x14ac:dyDescent="0.25">
      <c r="B323">
        <v>27</v>
      </c>
      <c r="C323">
        <v>119</v>
      </c>
      <c r="D323">
        <v>11</v>
      </c>
      <c r="E323">
        <v>52</v>
      </c>
      <c r="F323" s="1">
        <v>7.68</v>
      </c>
      <c r="G323" s="1">
        <v>17.14</v>
      </c>
    </row>
    <row r="324" spans="2:7" x14ac:dyDescent="0.25">
      <c r="B324">
        <v>129</v>
      </c>
      <c r="C324">
        <v>379</v>
      </c>
      <c r="D324">
        <v>45</v>
      </c>
      <c r="E324">
        <v>87</v>
      </c>
      <c r="F324" s="1">
        <v>4.67</v>
      </c>
      <c r="G324" s="1">
        <v>8.67</v>
      </c>
    </row>
    <row r="325" spans="2:7" x14ac:dyDescent="0.25">
      <c r="B325">
        <v>39</v>
      </c>
      <c r="C325">
        <v>86</v>
      </c>
      <c r="D325">
        <v>15</v>
      </c>
      <c r="E325">
        <v>33</v>
      </c>
      <c r="F325" s="1">
        <v>4.4400000000000004</v>
      </c>
      <c r="G325" s="1">
        <v>7.8</v>
      </c>
    </row>
    <row r="326" spans="2:7" x14ac:dyDescent="0.25">
      <c r="B326">
        <v>210</v>
      </c>
      <c r="C326">
        <v>662</v>
      </c>
      <c r="D326">
        <v>65</v>
      </c>
      <c r="E326">
        <v>95</v>
      </c>
      <c r="F326" s="1">
        <v>9.9700000000000006</v>
      </c>
      <c r="G326" s="1">
        <v>8.0399999999999991</v>
      </c>
    </row>
    <row r="327" spans="2:7" x14ac:dyDescent="0.25">
      <c r="B327">
        <v>12</v>
      </c>
      <c r="C327">
        <v>18</v>
      </c>
      <c r="D327">
        <v>5</v>
      </c>
      <c r="E327">
        <v>33</v>
      </c>
      <c r="F327" s="1">
        <v>1.42</v>
      </c>
      <c r="G327" s="1">
        <v>3.59</v>
      </c>
    </row>
    <row r="328" spans="2:7" x14ac:dyDescent="0.25">
      <c r="B328">
        <v>49</v>
      </c>
      <c r="C328">
        <v>80</v>
      </c>
      <c r="D328">
        <v>10</v>
      </c>
      <c r="E328">
        <v>48</v>
      </c>
      <c r="F328" s="1">
        <v>12.92</v>
      </c>
      <c r="G328" s="1">
        <v>20.32</v>
      </c>
    </row>
    <row r="329" spans="2:7" x14ac:dyDescent="0.25">
      <c r="B329">
        <v>39</v>
      </c>
      <c r="C329">
        <v>13</v>
      </c>
      <c r="D329">
        <v>7</v>
      </c>
      <c r="E329">
        <v>35</v>
      </c>
      <c r="F329" s="1">
        <v>29.56</v>
      </c>
      <c r="G329" s="1">
        <v>18.09</v>
      </c>
    </row>
    <row r="330" spans="2:7" x14ac:dyDescent="0.25">
      <c r="B330">
        <v>11</v>
      </c>
      <c r="C330">
        <v>16</v>
      </c>
      <c r="D330">
        <v>4</v>
      </c>
      <c r="E330">
        <v>61</v>
      </c>
      <c r="F330" s="1">
        <v>25.61</v>
      </c>
      <c r="G330" s="1">
        <v>24.47</v>
      </c>
    </row>
    <row r="331" spans="2:7" x14ac:dyDescent="0.25">
      <c r="B331">
        <v>70</v>
      </c>
      <c r="C331">
        <v>264</v>
      </c>
      <c r="D331">
        <v>24</v>
      </c>
      <c r="E331">
        <v>27</v>
      </c>
      <c r="F331" s="1">
        <v>3.79</v>
      </c>
      <c r="G331" s="1">
        <v>12.87</v>
      </c>
    </row>
    <row r="332" spans="2:7" x14ac:dyDescent="0.25">
      <c r="B332">
        <v>117</v>
      </c>
      <c r="C332">
        <v>233</v>
      </c>
      <c r="D332">
        <v>25</v>
      </c>
      <c r="E332">
        <v>177</v>
      </c>
      <c r="F332" s="1">
        <v>10.14</v>
      </c>
      <c r="G332" s="1">
        <v>15.84</v>
      </c>
    </row>
    <row r="333" spans="2:7" x14ac:dyDescent="0.25">
      <c r="B333">
        <v>68</v>
      </c>
      <c r="C333">
        <v>136</v>
      </c>
      <c r="D333">
        <v>17</v>
      </c>
      <c r="E333">
        <v>80</v>
      </c>
      <c r="F333" s="1">
        <v>7.0000000000000007E-2</v>
      </c>
      <c r="G333" s="1">
        <v>0.31</v>
      </c>
    </row>
    <row r="334" spans="2:7" x14ac:dyDescent="0.25">
      <c r="B334">
        <v>77</v>
      </c>
      <c r="C334">
        <v>91</v>
      </c>
      <c r="D334">
        <v>16</v>
      </c>
      <c r="E334">
        <v>34</v>
      </c>
      <c r="F334" s="1">
        <v>11.44</v>
      </c>
      <c r="G334" s="1">
        <v>10.89</v>
      </c>
    </row>
    <row r="335" spans="2:7" x14ac:dyDescent="0.25">
      <c r="B335">
        <v>330</v>
      </c>
      <c r="C335">
        <v>1274</v>
      </c>
      <c r="D335">
        <v>131</v>
      </c>
      <c r="E335">
        <v>27</v>
      </c>
      <c r="F335" s="1">
        <v>8.69</v>
      </c>
      <c r="G335" s="1">
        <v>15.18</v>
      </c>
    </row>
    <row r="336" spans="2:7" x14ac:dyDescent="0.25">
      <c r="B336">
        <v>105</v>
      </c>
      <c r="C336">
        <v>194</v>
      </c>
      <c r="D336">
        <v>34</v>
      </c>
      <c r="E336">
        <v>18</v>
      </c>
      <c r="F336" s="1">
        <v>1.03</v>
      </c>
      <c r="G336" s="1">
        <v>4.9400000000000004</v>
      </c>
    </row>
    <row r="337" spans="2:7" x14ac:dyDescent="0.25">
      <c r="B337">
        <v>119</v>
      </c>
      <c r="C337">
        <v>289</v>
      </c>
      <c r="D337">
        <v>38</v>
      </c>
      <c r="E337">
        <v>59</v>
      </c>
      <c r="F337" s="1">
        <v>5.17</v>
      </c>
      <c r="G337" s="1">
        <v>12.81</v>
      </c>
    </row>
    <row r="338" spans="2:7" x14ac:dyDescent="0.25">
      <c r="B338">
        <v>228</v>
      </c>
      <c r="C338">
        <v>496</v>
      </c>
      <c r="D338">
        <v>72</v>
      </c>
      <c r="E338">
        <v>22</v>
      </c>
      <c r="F338" s="1">
        <v>1.23</v>
      </c>
      <c r="G338" s="1">
        <v>5.37</v>
      </c>
    </row>
    <row r="339" spans="2:7" x14ac:dyDescent="0.25">
      <c r="B339">
        <v>212</v>
      </c>
      <c r="C339">
        <v>427</v>
      </c>
      <c r="D339">
        <v>49</v>
      </c>
      <c r="E339">
        <v>42</v>
      </c>
      <c r="F339" s="1">
        <v>11.04</v>
      </c>
      <c r="G339" s="1">
        <v>10.130000000000001</v>
      </c>
    </row>
    <row r="340" spans="2:7" x14ac:dyDescent="0.25">
      <c r="B340">
        <v>43</v>
      </c>
      <c r="C340">
        <v>38</v>
      </c>
      <c r="D340">
        <v>8</v>
      </c>
      <c r="E340">
        <v>28</v>
      </c>
      <c r="F340" s="1">
        <v>5.69</v>
      </c>
      <c r="G340" s="1">
        <v>5.53</v>
      </c>
    </row>
    <row r="341" spans="2:7" x14ac:dyDescent="0.25">
      <c r="B341">
        <v>114</v>
      </c>
      <c r="C341">
        <v>86</v>
      </c>
      <c r="D341">
        <v>14</v>
      </c>
      <c r="E341">
        <v>81</v>
      </c>
      <c r="F341" s="1">
        <v>0.86</v>
      </c>
      <c r="G341" s="1">
        <v>4.09</v>
      </c>
    </row>
    <row r="342" spans="2:7" x14ac:dyDescent="0.25">
      <c r="B342">
        <v>175</v>
      </c>
      <c r="C342">
        <v>199</v>
      </c>
      <c r="D342">
        <v>33</v>
      </c>
      <c r="E342">
        <v>18</v>
      </c>
      <c r="F342" s="1">
        <v>0.15</v>
      </c>
      <c r="G342" s="1">
        <v>0.68</v>
      </c>
    </row>
    <row r="343" spans="2:7" x14ac:dyDescent="0.25">
      <c r="B343">
        <v>308</v>
      </c>
      <c r="C343">
        <v>1495</v>
      </c>
      <c r="D343">
        <v>138</v>
      </c>
      <c r="E343">
        <v>15</v>
      </c>
      <c r="F343" s="1">
        <v>7.14</v>
      </c>
      <c r="G343" s="1">
        <v>12.67</v>
      </c>
    </row>
    <row r="344" spans="2:7" x14ac:dyDescent="0.25">
      <c r="B344">
        <v>40</v>
      </c>
      <c r="C344">
        <v>219</v>
      </c>
      <c r="D344">
        <v>18</v>
      </c>
      <c r="E344">
        <v>14</v>
      </c>
      <c r="F344" s="1">
        <v>0.39</v>
      </c>
      <c r="G344" s="1">
        <v>2.69</v>
      </c>
    </row>
    <row r="345" spans="2:7" x14ac:dyDescent="0.25">
      <c r="B345">
        <v>292</v>
      </c>
      <c r="C345">
        <v>1239</v>
      </c>
      <c r="D345">
        <v>108</v>
      </c>
      <c r="E345">
        <v>20</v>
      </c>
      <c r="F345" s="1">
        <v>13.76</v>
      </c>
      <c r="G345" s="1">
        <v>13.07</v>
      </c>
    </row>
    <row r="346" spans="2:7" x14ac:dyDescent="0.25">
      <c r="B346">
        <v>66</v>
      </c>
      <c r="C346">
        <v>136</v>
      </c>
      <c r="D346">
        <v>18</v>
      </c>
      <c r="E346">
        <v>19</v>
      </c>
      <c r="F346" s="1">
        <v>1.22</v>
      </c>
      <c r="G346" s="1">
        <v>3.85</v>
      </c>
    </row>
    <row r="347" spans="2:7" x14ac:dyDescent="0.25">
      <c r="B347">
        <v>50</v>
      </c>
      <c r="C347">
        <v>189</v>
      </c>
      <c r="D347">
        <v>12</v>
      </c>
      <c r="E347">
        <v>72</v>
      </c>
      <c r="F347" s="1">
        <v>4.0599999999999996</v>
      </c>
      <c r="G347" s="1">
        <v>2.8</v>
      </c>
    </row>
    <row r="348" spans="2:7" x14ac:dyDescent="0.25">
      <c r="B348">
        <v>109</v>
      </c>
      <c r="C348">
        <v>147</v>
      </c>
      <c r="D348">
        <v>27</v>
      </c>
      <c r="E348">
        <v>301</v>
      </c>
      <c r="F348" s="1">
        <v>0.22</v>
      </c>
      <c r="G348" s="1">
        <v>2.11</v>
      </c>
    </row>
    <row r="349" spans="2:7" x14ac:dyDescent="0.25">
      <c r="B349">
        <v>64</v>
      </c>
      <c r="C349">
        <v>75</v>
      </c>
      <c r="D349">
        <v>8</v>
      </c>
      <c r="E349">
        <v>124</v>
      </c>
      <c r="F349" s="1">
        <v>4.8099999999999996</v>
      </c>
      <c r="G349" s="1">
        <v>15.52</v>
      </c>
    </row>
    <row r="350" spans="2:7" x14ac:dyDescent="0.25">
      <c r="B350">
        <v>49</v>
      </c>
      <c r="C350">
        <v>159</v>
      </c>
      <c r="D350">
        <v>14</v>
      </c>
      <c r="E350">
        <v>25</v>
      </c>
      <c r="F350" s="1">
        <v>10.67</v>
      </c>
      <c r="G350" s="1">
        <v>11.84</v>
      </c>
    </row>
    <row r="351" spans="2:7" x14ac:dyDescent="0.25">
      <c r="B351">
        <v>50</v>
      </c>
      <c r="C351">
        <v>92</v>
      </c>
      <c r="D351">
        <v>16</v>
      </c>
      <c r="E351">
        <v>17</v>
      </c>
      <c r="F351" s="2">
        <v>0</v>
      </c>
      <c r="G351" s="2">
        <v>0</v>
      </c>
    </row>
    <row r="352" spans="2:7" x14ac:dyDescent="0.25">
      <c r="B352">
        <v>26</v>
      </c>
      <c r="C352">
        <v>41</v>
      </c>
      <c r="D352">
        <v>0</v>
      </c>
      <c r="E352">
        <v>60</v>
      </c>
      <c r="F352" s="1">
        <v>19.899999999999999</v>
      </c>
      <c r="G352" s="1">
        <v>28.11</v>
      </c>
    </row>
    <row r="353" spans="2:7" x14ac:dyDescent="0.25">
      <c r="B353">
        <v>0</v>
      </c>
      <c r="C353">
        <v>0</v>
      </c>
      <c r="D353">
        <v>0</v>
      </c>
      <c r="E353">
        <v>48</v>
      </c>
      <c r="F353" s="1">
        <v>19.71</v>
      </c>
      <c r="G353" s="1">
        <v>27.75</v>
      </c>
    </row>
    <row r="354" spans="2:7" x14ac:dyDescent="0.25">
      <c r="B354">
        <v>18</v>
      </c>
      <c r="C354">
        <v>74</v>
      </c>
      <c r="D354">
        <v>7</v>
      </c>
      <c r="E354">
        <v>77</v>
      </c>
      <c r="F354" s="1">
        <v>19.7</v>
      </c>
      <c r="G354" s="1">
        <v>28.89</v>
      </c>
    </row>
    <row r="355" spans="2:7" x14ac:dyDescent="0.25">
      <c r="B355">
        <v>6</v>
      </c>
      <c r="C355">
        <v>2</v>
      </c>
      <c r="D355">
        <v>1</v>
      </c>
      <c r="E355">
        <v>32</v>
      </c>
      <c r="F355" s="1">
        <v>13.17</v>
      </c>
      <c r="G355" s="1">
        <v>23.25</v>
      </c>
    </row>
    <row r="356" spans="2:7" x14ac:dyDescent="0.25">
      <c r="B356">
        <v>76</v>
      </c>
      <c r="C356">
        <v>77</v>
      </c>
      <c r="D356">
        <v>5</v>
      </c>
      <c r="E356">
        <v>52</v>
      </c>
      <c r="F356" s="1">
        <v>32.51</v>
      </c>
      <c r="G356" s="1">
        <v>28.34</v>
      </c>
    </row>
    <row r="357" spans="2:7" x14ac:dyDescent="0.25">
      <c r="B357">
        <v>19</v>
      </c>
      <c r="C357">
        <v>33</v>
      </c>
      <c r="D357">
        <v>5</v>
      </c>
      <c r="E357">
        <v>38</v>
      </c>
      <c r="F357" s="1">
        <v>10.77</v>
      </c>
      <c r="G357" s="1">
        <v>19.28</v>
      </c>
    </row>
    <row r="358" spans="2:7" x14ac:dyDescent="0.25">
      <c r="B358">
        <v>101</v>
      </c>
      <c r="C358">
        <v>175</v>
      </c>
      <c r="D358">
        <v>27</v>
      </c>
      <c r="E358">
        <v>85</v>
      </c>
      <c r="F358" s="1">
        <v>36.94</v>
      </c>
      <c r="G358" s="1">
        <v>36.630000000000003</v>
      </c>
    </row>
    <row r="359" spans="2:7" x14ac:dyDescent="0.25">
      <c r="B359">
        <v>14</v>
      </c>
      <c r="C359">
        <v>36</v>
      </c>
      <c r="D359">
        <v>3</v>
      </c>
      <c r="E359">
        <v>32</v>
      </c>
      <c r="F359" s="1">
        <v>40</v>
      </c>
      <c r="G359" s="1">
        <v>38.659999999999997</v>
      </c>
    </row>
    <row r="360" spans="2:7" x14ac:dyDescent="0.25">
      <c r="B360">
        <v>16</v>
      </c>
      <c r="C360">
        <v>35</v>
      </c>
      <c r="D360">
        <v>3</v>
      </c>
      <c r="E360">
        <v>25</v>
      </c>
      <c r="F360" s="1">
        <v>39.700000000000003</v>
      </c>
      <c r="G360" s="1">
        <v>40</v>
      </c>
    </row>
    <row r="361" spans="2:7" x14ac:dyDescent="0.25">
      <c r="B361">
        <v>69</v>
      </c>
      <c r="C361">
        <v>207</v>
      </c>
      <c r="D361">
        <v>22</v>
      </c>
      <c r="E361">
        <v>82</v>
      </c>
      <c r="F361" s="1">
        <v>6.27</v>
      </c>
      <c r="G361" s="1">
        <v>16.66</v>
      </c>
    </row>
    <row r="362" spans="2:7" x14ac:dyDescent="0.25">
      <c r="B362">
        <v>3</v>
      </c>
      <c r="C362">
        <v>2</v>
      </c>
      <c r="D362">
        <v>0</v>
      </c>
      <c r="E362">
        <v>21</v>
      </c>
      <c r="F362" s="1">
        <v>11.77</v>
      </c>
      <c r="G362" s="1">
        <v>18.95</v>
      </c>
    </row>
    <row r="363" spans="2:7" x14ac:dyDescent="0.25">
      <c r="B363">
        <v>23</v>
      </c>
      <c r="C363">
        <v>23</v>
      </c>
      <c r="D363">
        <v>3</v>
      </c>
      <c r="E363">
        <v>62</v>
      </c>
      <c r="F363" s="1">
        <v>10.36</v>
      </c>
      <c r="G363" s="1">
        <v>16.989999999999998</v>
      </c>
    </row>
    <row r="364" spans="2:7" x14ac:dyDescent="0.25">
      <c r="B364">
        <v>112</v>
      </c>
      <c r="C364">
        <v>172</v>
      </c>
      <c r="D364">
        <v>22</v>
      </c>
      <c r="E364">
        <v>126</v>
      </c>
      <c r="F364" s="1">
        <v>11.46</v>
      </c>
      <c r="G364" s="1">
        <v>17.5</v>
      </c>
    </row>
    <row r="365" spans="2:7" x14ac:dyDescent="0.25">
      <c r="B365">
        <v>52</v>
      </c>
      <c r="C365">
        <v>224</v>
      </c>
      <c r="D365">
        <v>17</v>
      </c>
      <c r="E365">
        <v>46</v>
      </c>
      <c r="F365" s="1">
        <v>14.23</v>
      </c>
      <c r="G365" s="1">
        <v>20.75</v>
      </c>
    </row>
    <row r="366" spans="2:7" x14ac:dyDescent="0.25">
      <c r="B366">
        <v>217</v>
      </c>
      <c r="C366">
        <v>482</v>
      </c>
      <c r="D366">
        <v>68</v>
      </c>
      <c r="E366">
        <v>128</v>
      </c>
      <c r="F366" s="1">
        <v>2.27</v>
      </c>
      <c r="G366" s="1">
        <v>10.56</v>
      </c>
    </row>
    <row r="367" spans="2:7" x14ac:dyDescent="0.25">
      <c r="B367">
        <v>69</v>
      </c>
      <c r="C367">
        <v>346</v>
      </c>
      <c r="D367">
        <v>28</v>
      </c>
      <c r="E367">
        <v>34</v>
      </c>
      <c r="F367" s="1">
        <v>1.37</v>
      </c>
      <c r="G367" s="1">
        <v>4.8600000000000003</v>
      </c>
    </row>
    <row r="368" spans="2:7" x14ac:dyDescent="0.25">
      <c r="B368">
        <v>212</v>
      </c>
      <c r="C368">
        <v>509</v>
      </c>
      <c r="D368">
        <v>63</v>
      </c>
      <c r="E368">
        <v>113</v>
      </c>
      <c r="F368" s="1">
        <v>21.18</v>
      </c>
      <c r="G368" s="1">
        <v>18.170000000000002</v>
      </c>
    </row>
    <row r="369" spans="2:7" x14ac:dyDescent="0.25">
      <c r="B369">
        <v>13</v>
      </c>
      <c r="C369">
        <v>22</v>
      </c>
      <c r="D369">
        <v>4</v>
      </c>
      <c r="E369">
        <v>40</v>
      </c>
      <c r="F369" s="1">
        <v>1.91</v>
      </c>
      <c r="G369" s="1">
        <v>4.2300000000000004</v>
      </c>
    </row>
    <row r="370" spans="2:7" x14ac:dyDescent="0.25">
      <c r="B370">
        <v>97</v>
      </c>
      <c r="C370">
        <v>266</v>
      </c>
      <c r="D370">
        <v>29</v>
      </c>
      <c r="E370">
        <v>75</v>
      </c>
      <c r="F370" s="1">
        <v>0.84</v>
      </c>
      <c r="G370" s="1">
        <v>8.5299999999999994</v>
      </c>
    </row>
    <row r="371" spans="2:7" x14ac:dyDescent="0.25">
      <c r="B371">
        <v>141</v>
      </c>
      <c r="C371">
        <v>237</v>
      </c>
      <c r="D371">
        <v>30</v>
      </c>
      <c r="E371">
        <v>110</v>
      </c>
      <c r="F371" s="1">
        <v>4.37</v>
      </c>
      <c r="G371" s="1">
        <v>10.4</v>
      </c>
    </row>
    <row r="372" spans="2:7" x14ac:dyDescent="0.25">
      <c r="B372">
        <v>17</v>
      </c>
      <c r="C372">
        <v>17</v>
      </c>
      <c r="D372">
        <v>4</v>
      </c>
      <c r="E372">
        <v>28</v>
      </c>
      <c r="F372" s="1">
        <v>8.84</v>
      </c>
      <c r="G372" s="1">
        <v>15.85</v>
      </c>
    </row>
    <row r="373" spans="2:7" x14ac:dyDescent="0.25">
      <c r="B373">
        <v>24</v>
      </c>
      <c r="C373">
        <v>116</v>
      </c>
      <c r="D373">
        <v>8</v>
      </c>
      <c r="E373">
        <v>52</v>
      </c>
      <c r="F373" s="1">
        <v>7.68</v>
      </c>
      <c r="G373" s="1">
        <v>17.14</v>
      </c>
    </row>
    <row r="374" spans="2:7" x14ac:dyDescent="0.25">
      <c r="B374">
        <v>126</v>
      </c>
      <c r="C374">
        <v>376</v>
      </c>
      <c r="D374">
        <v>42</v>
      </c>
      <c r="E374">
        <v>87</v>
      </c>
      <c r="F374" s="1">
        <v>4.67</v>
      </c>
      <c r="G374" s="1">
        <v>8.67</v>
      </c>
    </row>
    <row r="375" spans="2:7" x14ac:dyDescent="0.25">
      <c r="B375">
        <v>36</v>
      </c>
      <c r="C375">
        <v>83</v>
      </c>
      <c r="D375">
        <v>12</v>
      </c>
      <c r="E375">
        <v>33</v>
      </c>
      <c r="F375" s="1">
        <v>4.4400000000000004</v>
      </c>
      <c r="G375" s="1">
        <v>7.8</v>
      </c>
    </row>
    <row r="376" spans="2:7" x14ac:dyDescent="0.25">
      <c r="B376">
        <v>207</v>
      </c>
      <c r="C376">
        <v>659</v>
      </c>
      <c r="D376">
        <v>62</v>
      </c>
      <c r="E376">
        <v>95</v>
      </c>
      <c r="F376" s="1">
        <v>9.9700000000000006</v>
      </c>
      <c r="G376" s="1">
        <v>8.0399999999999991</v>
      </c>
    </row>
    <row r="377" spans="2:7" x14ac:dyDescent="0.25">
      <c r="B377">
        <v>9</v>
      </c>
      <c r="C377">
        <v>15</v>
      </c>
      <c r="D377">
        <v>2</v>
      </c>
      <c r="E377">
        <v>33</v>
      </c>
      <c r="F377" s="1">
        <v>1.42</v>
      </c>
      <c r="G377" s="1">
        <v>3.59</v>
      </c>
    </row>
    <row r="378" spans="2:7" x14ac:dyDescent="0.25">
      <c r="B378">
        <v>46</v>
      </c>
      <c r="C378">
        <v>77</v>
      </c>
      <c r="D378">
        <v>7</v>
      </c>
      <c r="E378">
        <v>48</v>
      </c>
      <c r="F378" s="1">
        <v>12.92</v>
      </c>
      <c r="G378" s="1">
        <v>20.32</v>
      </c>
    </row>
    <row r="379" spans="2:7" x14ac:dyDescent="0.25">
      <c r="B379">
        <v>36</v>
      </c>
      <c r="C379">
        <v>10</v>
      </c>
      <c r="D379">
        <v>4</v>
      </c>
      <c r="E379">
        <v>35</v>
      </c>
      <c r="F379" s="1">
        <v>29.56</v>
      </c>
      <c r="G379" s="1">
        <v>18.09</v>
      </c>
    </row>
    <row r="380" spans="2:7" x14ac:dyDescent="0.25">
      <c r="B380">
        <v>8</v>
      </c>
      <c r="C380">
        <v>13</v>
      </c>
      <c r="D380">
        <v>1</v>
      </c>
      <c r="E380">
        <v>61</v>
      </c>
      <c r="F380" s="1">
        <v>25.61</v>
      </c>
      <c r="G380" s="1">
        <v>24.47</v>
      </c>
    </row>
    <row r="381" spans="2:7" x14ac:dyDescent="0.25">
      <c r="B381">
        <v>67</v>
      </c>
      <c r="C381">
        <v>261</v>
      </c>
      <c r="D381">
        <v>21</v>
      </c>
      <c r="E381">
        <v>27</v>
      </c>
      <c r="F381" s="1">
        <v>3.79</v>
      </c>
      <c r="G381" s="1">
        <v>12.87</v>
      </c>
    </row>
    <row r="382" spans="2:7" x14ac:dyDescent="0.25">
      <c r="B382">
        <v>114</v>
      </c>
      <c r="C382">
        <v>230</v>
      </c>
      <c r="D382">
        <v>22</v>
      </c>
      <c r="E382">
        <v>177</v>
      </c>
      <c r="F382" s="1">
        <v>10.14</v>
      </c>
      <c r="G382" s="1">
        <v>15.84</v>
      </c>
    </row>
    <row r="383" spans="2:7" x14ac:dyDescent="0.25">
      <c r="B383">
        <v>65</v>
      </c>
      <c r="C383">
        <v>133</v>
      </c>
      <c r="D383">
        <v>14</v>
      </c>
      <c r="E383">
        <v>80</v>
      </c>
      <c r="F383" s="1">
        <v>7.0000000000000007E-2</v>
      </c>
      <c r="G383" s="1">
        <v>0.31</v>
      </c>
    </row>
    <row r="384" spans="2:7" x14ac:dyDescent="0.25">
      <c r="B384">
        <v>74</v>
      </c>
      <c r="C384">
        <v>88</v>
      </c>
      <c r="D384">
        <v>13</v>
      </c>
      <c r="E384">
        <v>34</v>
      </c>
      <c r="F384" s="1">
        <v>11.44</v>
      </c>
      <c r="G384" s="1">
        <v>10.89</v>
      </c>
    </row>
    <row r="385" spans="2:7" x14ac:dyDescent="0.25">
      <c r="B385">
        <v>327</v>
      </c>
      <c r="C385">
        <v>1271</v>
      </c>
      <c r="D385">
        <v>128</v>
      </c>
      <c r="E385">
        <v>27</v>
      </c>
      <c r="F385" s="1">
        <v>8.69</v>
      </c>
      <c r="G385" s="1">
        <v>15.18</v>
      </c>
    </row>
    <row r="386" spans="2:7" x14ac:dyDescent="0.25">
      <c r="B386">
        <v>102</v>
      </c>
      <c r="C386">
        <v>191</v>
      </c>
      <c r="D386">
        <v>31</v>
      </c>
      <c r="E386">
        <v>18</v>
      </c>
      <c r="F386" s="1">
        <v>1.03</v>
      </c>
      <c r="G386" s="1">
        <v>4.9400000000000004</v>
      </c>
    </row>
    <row r="387" spans="2:7" x14ac:dyDescent="0.25">
      <c r="B387">
        <v>116</v>
      </c>
      <c r="C387">
        <v>286</v>
      </c>
      <c r="D387">
        <v>35</v>
      </c>
      <c r="E387">
        <v>59</v>
      </c>
      <c r="F387" s="1">
        <v>5.17</v>
      </c>
      <c r="G387" s="1">
        <v>12.81</v>
      </c>
    </row>
    <row r="388" spans="2:7" x14ac:dyDescent="0.25">
      <c r="B388">
        <v>225</v>
      </c>
      <c r="C388">
        <v>493</v>
      </c>
      <c r="D388">
        <v>69</v>
      </c>
      <c r="E388">
        <v>22</v>
      </c>
      <c r="F388" s="1">
        <v>1.23</v>
      </c>
      <c r="G388" s="1">
        <v>5.37</v>
      </c>
    </row>
    <row r="389" spans="2:7" x14ac:dyDescent="0.25">
      <c r="B389">
        <v>209</v>
      </c>
      <c r="C389">
        <v>424</v>
      </c>
      <c r="D389">
        <v>46</v>
      </c>
      <c r="E389">
        <v>42</v>
      </c>
      <c r="F389" s="1">
        <v>11.04</v>
      </c>
      <c r="G389" s="1">
        <v>10.130000000000001</v>
      </c>
    </row>
    <row r="390" spans="2:7" x14ac:dyDescent="0.25">
      <c r="B390">
        <v>40</v>
      </c>
      <c r="C390">
        <v>35</v>
      </c>
      <c r="D390">
        <v>5</v>
      </c>
      <c r="E390">
        <v>28</v>
      </c>
      <c r="F390" s="1">
        <v>5.69</v>
      </c>
      <c r="G390" s="1">
        <v>5.53</v>
      </c>
    </row>
    <row r="391" spans="2:7" x14ac:dyDescent="0.25">
      <c r="B391">
        <v>111</v>
      </c>
      <c r="C391">
        <v>83</v>
      </c>
      <c r="D391">
        <v>11</v>
      </c>
      <c r="E391">
        <v>81</v>
      </c>
      <c r="F391" s="1">
        <v>0.86</v>
      </c>
      <c r="G391" s="1">
        <v>4.09</v>
      </c>
    </row>
    <row r="392" spans="2:7" x14ac:dyDescent="0.25">
      <c r="B392">
        <v>172</v>
      </c>
      <c r="C392">
        <v>196</v>
      </c>
      <c r="D392">
        <v>30</v>
      </c>
      <c r="E392">
        <v>18</v>
      </c>
      <c r="F392" s="1">
        <v>0.15</v>
      </c>
      <c r="G392" s="1">
        <v>0.68</v>
      </c>
    </row>
    <row r="393" spans="2:7" x14ac:dyDescent="0.25">
      <c r="B393">
        <v>305</v>
      </c>
      <c r="C393">
        <v>1492</v>
      </c>
      <c r="D393">
        <v>135</v>
      </c>
      <c r="E393">
        <v>15</v>
      </c>
      <c r="F393" s="1">
        <v>7.14</v>
      </c>
      <c r="G393" s="1">
        <v>12.67</v>
      </c>
    </row>
    <row r="394" spans="2:7" x14ac:dyDescent="0.25">
      <c r="B394">
        <v>37</v>
      </c>
      <c r="C394">
        <v>216</v>
      </c>
      <c r="D394">
        <v>15</v>
      </c>
      <c r="E394">
        <v>14</v>
      </c>
      <c r="F394" s="1">
        <v>0.39</v>
      </c>
      <c r="G394" s="1">
        <v>2.69</v>
      </c>
    </row>
    <row r="395" spans="2:7" x14ac:dyDescent="0.25">
      <c r="B395">
        <v>289</v>
      </c>
      <c r="C395">
        <v>1236</v>
      </c>
      <c r="D395">
        <v>105</v>
      </c>
      <c r="E395">
        <v>20</v>
      </c>
      <c r="F395" s="1">
        <v>13.76</v>
      </c>
      <c r="G395" s="1">
        <v>13.07</v>
      </c>
    </row>
    <row r="396" spans="2:7" x14ac:dyDescent="0.25">
      <c r="B396">
        <v>63</v>
      </c>
      <c r="C396">
        <v>133</v>
      </c>
      <c r="D396">
        <v>15</v>
      </c>
      <c r="E396">
        <v>19</v>
      </c>
      <c r="F396" s="1">
        <v>1.22</v>
      </c>
      <c r="G396" s="1">
        <v>3.85</v>
      </c>
    </row>
    <row r="397" spans="2:7" x14ac:dyDescent="0.25">
      <c r="B397">
        <v>47</v>
      </c>
      <c r="C397">
        <v>186</v>
      </c>
      <c r="D397">
        <v>9</v>
      </c>
      <c r="E397">
        <v>72</v>
      </c>
      <c r="F397" s="1">
        <v>4.0599999999999996</v>
      </c>
      <c r="G397" s="1">
        <v>2.8</v>
      </c>
    </row>
    <row r="398" spans="2:7" x14ac:dyDescent="0.25">
      <c r="B398">
        <v>106</v>
      </c>
      <c r="C398">
        <v>144</v>
      </c>
      <c r="D398">
        <v>24</v>
      </c>
      <c r="E398">
        <v>301</v>
      </c>
      <c r="F398" s="1">
        <v>0.22</v>
      </c>
      <c r="G398" s="1">
        <v>2.11</v>
      </c>
    </row>
    <row r="399" spans="2:7" x14ac:dyDescent="0.25">
      <c r="B399">
        <v>61</v>
      </c>
      <c r="C399">
        <v>72</v>
      </c>
      <c r="D399">
        <v>5</v>
      </c>
      <c r="E399">
        <v>124</v>
      </c>
      <c r="F399" s="1">
        <v>4.8099999999999996</v>
      </c>
      <c r="G399" s="1">
        <v>15.52</v>
      </c>
    </row>
    <row r="400" spans="2:7" x14ac:dyDescent="0.25">
      <c r="B400">
        <v>46</v>
      </c>
      <c r="C400">
        <v>156</v>
      </c>
      <c r="D400">
        <v>11</v>
      </c>
      <c r="E400">
        <v>25</v>
      </c>
      <c r="F400" s="1">
        <v>10.67</v>
      </c>
      <c r="G400" s="1">
        <v>11.84</v>
      </c>
    </row>
    <row r="401" spans="2:7" x14ac:dyDescent="0.25">
      <c r="B401">
        <v>50</v>
      </c>
      <c r="C401">
        <v>92</v>
      </c>
      <c r="D401">
        <v>16</v>
      </c>
      <c r="E401">
        <v>17</v>
      </c>
      <c r="F401" s="2">
        <v>0</v>
      </c>
      <c r="G401" s="2">
        <v>0</v>
      </c>
    </row>
    <row r="402" spans="2:7" x14ac:dyDescent="0.25">
      <c r="B402">
        <v>26</v>
      </c>
      <c r="C402">
        <v>41</v>
      </c>
      <c r="D402">
        <v>0</v>
      </c>
      <c r="E402">
        <v>60</v>
      </c>
      <c r="F402" s="1">
        <v>19.899999999999999</v>
      </c>
      <c r="G402" s="1">
        <v>28.11</v>
      </c>
    </row>
    <row r="403" spans="2:7" x14ac:dyDescent="0.25">
      <c r="B403">
        <v>0</v>
      </c>
      <c r="C403">
        <v>0</v>
      </c>
      <c r="D403">
        <v>0</v>
      </c>
      <c r="E403">
        <v>48</v>
      </c>
      <c r="F403" s="1">
        <v>19.71</v>
      </c>
      <c r="G403" s="1">
        <v>27.75</v>
      </c>
    </row>
    <row r="404" spans="2:7" x14ac:dyDescent="0.25">
      <c r="B404">
        <v>18</v>
      </c>
      <c r="C404">
        <v>74</v>
      </c>
      <c r="D404">
        <v>7</v>
      </c>
      <c r="E404">
        <v>77</v>
      </c>
      <c r="F404" s="1">
        <v>19.7</v>
      </c>
      <c r="G404" s="1">
        <v>28.89</v>
      </c>
    </row>
    <row r="405" spans="2:7" x14ac:dyDescent="0.25">
      <c r="B405">
        <v>6</v>
      </c>
      <c r="C405">
        <v>2</v>
      </c>
      <c r="D405">
        <v>1</v>
      </c>
      <c r="E405">
        <v>32</v>
      </c>
      <c r="F405" s="1">
        <v>13.17</v>
      </c>
      <c r="G405" s="1">
        <v>23.25</v>
      </c>
    </row>
    <row r="406" spans="2:7" x14ac:dyDescent="0.25">
      <c r="B406">
        <v>76</v>
      </c>
      <c r="C406">
        <v>77</v>
      </c>
      <c r="D406">
        <v>5</v>
      </c>
      <c r="E406">
        <v>52</v>
      </c>
      <c r="F406" s="1">
        <v>32.51</v>
      </c>
      <c r="G406" s="1">
        <v>28.34</v>
      </c>
    </row>
    <row r="407" spans="2:7" x14ac:dyDescent="0.25">
      <c r="B407">
        <v>19</v>
      </c>
      <c r="C407">
        <v>33</v>
      </c>
      <c r="D407">
        <v>5</v>
      </c>
      <c r="E407">
        <v>38</v>
      </c>
      <c r="F407" s="1">
        <v>10.77</v>
      </c>
      <c r="G407" s="1">
        <v>19.28</v>
      </c>
    </row>
    <row r="408" spans="2:7" x14ac:dyDescent="0.25">
      <c r="B408">
        <v>101</v>
      </c>
      <c r="C408">
        <v>175</v>
      </c>
      <c r="D408">
        <v>27</v>
      </c>
      <c r="E408">
        <v>85</v>
      </c>
      <c r="F408" s="1">
        <v>36.94</v>
      </c>
      <c r="G408" s="1">
        <v>36.630000000000003</v>
      </c>
    </row>
    <row r="409" spans="2:7" x14ac:dyDescent="0.25">
      <c r="B409">
        <v>14</v>
      </c>
      <c r="C409">
        <v>36</v>
      </c>
      <c r="D409">
        <v>3</v>
      </c>
      <c r="E409">
        <v>32</v>
      </c>
      <c r="F409" s="1">
        <v>40</v>
      </c>
      <c r="G409" s="1">
        <v>38.659999999999997</v>
      </c>
    </row>
    <row r="410" spans="2:7" x14ac:dyDescent="0.25">
      <c r="B410">
        <v>16</v>
      </c>
      <c r="C410">
        <v>35</v>
      </c>
      <c r="D410">
        <v>3</v>
      </c>
      <c r="E410">
        <v>25</v>
      </c>
      <c r="F410" s="1">
        <v>39.700000000000003</v>
      </c>
      <c r="G410" s="1">
        <v>40</v>
      </c>
    </row>
    <row r="411" spans="2:7" x14ac:dyDescent="0.25">
      <c r="B411">
        <v>69</v>
      </c>
      <c r="C411">
        <v>207</v>
      </c>
      <c r="D411">
        <v>22</v>
      </c>
      <c r="E411">
        <v>82</v>
      </c>
      <c r="F411" s="1">
        <v>6.27</v>
      </c>
      <c r="G411" s="1">
        <v>16.66</v>
      </c>
    </row>
    <row r="412" spans="2:7" x14ac:dyDescent="0.25">
      <c r="B412">
        <v>3</v>
      </c>
      <c r="C412">
        <v>2</v>
      </c>
      <c r="D412">
        <v>0</v>
      </c>
      <c r="E412">
        <v>21</v>
      </c>
      <c r="F412" s="1">
        <v>11.77</v>
      </c>
      <c r="G412" s="1">
        <v>18.95</v>
      </c>
    </row>
    <row r="413" spans="2:7" x14ac:dyDescent="0.25">
      <c r="B413">
        <v>23</v>
      </c>
      <c r="C413">
        <v>23</v>
      </c>
      <c r="D413">
        <v>3</v>
      </c>
      <c r="E413">
        <v>62</v>
      </c>
      <c r="F413" s="1">
        <v>10.36</v>
      </c>
      <c r="G413" s="1">
        <v>16.989999999999998</v>
      </c>
    </row>
    <row r="414" spans="2:7" x14ac:dyDescent="0.25">
      <c r="B414">
        <v>112</v>
      </c>
      <c r="C414">
        <v>172</v>
      </c>
      <c r="D414">
        <v>22</v>
      </c>
      <c r="E414">
        <v>126</v>
      </c>
      <c r="F414" s="1">
        <v>11.46</v>
      </c>
      <c r="G414" s="1">
        <v>17.5</v>
      </c>
    </row>
    <row r="415" spans="2:7" x14ac:dyDescent="0.25">
      <c r="B415">
        <v>52</v>
      </c>
      <c r="C415">
        <v>224</v>
      </c>
      <c r="D415">
        <v>17</v>
      </c>
      <c r="E415">
        <v>46</v>
      </c>
      <c r="F415" s="1">
        <v>14.23</v>
      </c>
      <c r="G415" s="1">
        <v>20.75</v>
      </c>
    </row>
    <row r="416" spans="2:7" x14ac:dyDescent="0.25">
      <c r="B416">
        <v>217</v>
      </c>
      <c r="C416">
        <v>482</v>
      </c>
      <c r="D416">
        <v>68</v>
      </c>
      <c r="E416">
        <v>128</v>
      </c>
      <c r="F416" s="1">
        <v>2.27</v>
      </c>
      <c r="G416" s="1">
        <v>10.56</v>
      </c>
    </row>
    <row r="417" spans="2:7" x14ac:dyDescent="0.25">
      <c r="B417">
        <v>69</v>
      </c>
      <c r="C417">
        <v>346</v>
      </c>
      <c r="D417">
        <v>28</v>
      </c>
      <c r="E417">
        <v>34</v>
      </c>
      <c r="F417" s="1">
        <v>1.37</v>
      </c>
      <c r="G417" s="1">
        <v>4.8600000000000003</v>
      </c>
    </row>
    <row r="418" spans="2:7" x14ac:dyDescent="0.25">
      <c r="B418">
        <v>212</v>
      </c>
      <c r="C418">
        <v>509</v>
      </c>
      <c r="D418">
        <v>63</v>
      </c>
      <c r="E418">
        <v>113</v>
      </c>
      <c r="F418" s="1">
        <v>21.18</v>
      </c>
      <c r="G418" s="1">
        <v>18.170000000000002</v>
      </c>
    </row>
    <row r="419" spans="2:7" x14ac:dyDescent="0.25">
      <c r="B419">
        <v>13</v>
      </c>
      <c r="C419">
        <v>22</v>
      </c>
      <c r="D419">
        <v>4</v>
      </c>
      <c r="E419">
        <v>40</v>
      </c>
      <c r="F419" s="1">
        <v>1.91</v>
      </c>
      <c r="G419" s="1">
        <v>4.2300000000000004</v>
      </c>
    </row>
    <row r="420" spans="2:7" x14ac:dyDescent="0.25">
      <c r="B420">
        <v>97</v>
      </c>
      <c r="C420">
        <v>266</v>
      </c>
      <c r="D420">
        <v>29</v>
      </c>
      <c r="E420">
        <v>75</v>
      </c>
      <c r="F420" s="1">
        <v>0.84</v>
      </c>
      <c r="G420" s="1">
        <v>8.5299999999999994</v>
      </c>
    </row>
    <row r="421" spans="2:7" x14ac:dyDescent="0.25">
      <c r="B421">
        <v>141</v>
      </c>
      <c r="C421">
        <v>237</v>
      </c>
      <c r="D421">
        <v>30</v>
      </c>
      <c r="E421">
        <v>110</v>
      </c>
      <c r="F421" s="1">
        <v>4.37</v>
      </c>
      <c r="G421" s="1">
        <v>10.4</v>
      </c>
    </row>
    <row r="422" spans="2:7" x14ac:dyDescent="0.25">
      <c r="B422">
        <v>17</v>
      </c>
      <c r="C422">
        <v>17</v>
      </c>
      <c r="D422">
        <v>4</v>
      </c>
      <c r="E422">
        <v>28</v>
      </c>
      <c r="F422" s="1">
        <v>8.84</v>
      </c>
      <c r="G422" s="1">
        <v>15.85</v>
      </c>
    </row>
    <row r="423" spans="2:7" x14ac:dyDescent="0.25">
      <c r="B423">
        <v>24</v>
      </c>
      <c r="C423">
        <v>116</v>
      </c>
      <c r="D423">
        <v>8</v>
      </c>
      <c r="E423">
        <v>52</v>
      </c>
      <c r="F423" s="1">
        <v>7.68</v>
      </c>
      <c r="G423" s="1">
        <v>17.14</v>
      </c>
    </row>
    <row r="424" spans="2:7" x14ac:dyDescent="0.25">
      <c r="B424">
        <v>126</v>
      </c>
      <c r="C424">
        <v>376</v>
      </c>
      <c r="D424">
        <v>42</v>
      </c>
      <c r="E424">
        <v>87</v>
      </c>
      <c r="F424" s="1">
        <v>4.67</v>
      </c>
      <c r="G424" s="1">
        <v>8.67</v>
      </c>
    </row>
    <row r="425" spans="2:7" x14ac:dyDescent="0.25">
      <c r="B425">
        <v>36</v>
      </c>
      <c r="C425">
        <v>83</v>
      </c>
      <c r="D425">
        <v>12</v>
      </c>
      <c r="E425">
        <v>33</v>
      </c>
      <c r="F425" s="1">
        <v>4.4400000000000004</v>
      </c>
      <c r="G425" s="1">
        <v>7.8</v>
      </c>
    </row>
    <row r="426" spans="2:7" x14ac:dyDescent="0.25">
      <c r="B426">
        <v>207</v>
      </c>
      <c r="C426">
        <v>659</v>
      </c>
      <c r="D426">
        <v>62</v>
      </c>
      <c r="E426">
        <v>95</v>
      </c>
      <c r="F426" s="1">
        <v>9.9700000000000006</v>
      </c>
      <c r="G426" s="1">
        <v>8.0399999999999991</v>
      </c>
    </row>
    <row r="427" spans="2:7" x14ac:dyDescent="0.25">
      <c r="B427">
        <v>9</v>
      </c>
      <c r="C427">
        <v>15</v>
      </c>
      <c r="D427">
        <v>2</v>
      </c>
      <c r="E427">
        <v>33</v>
      </c>
      <c r="F427" s="1">
        <v>1.42</v>
      </c>
      <c r="G427" s="1">
        <v>3.59</v>
      </c>
    </row>
    <row r="428" spans="2:7" x14ac:dyDescent="0.25">
      <c r="B428">
        <v>46</v>
      </c>
      <c r="C428">
        <v>77</v>
      </c>
      <c r="D428">
        <v>7</v>
      </c>
      <c r="E428">
        <v>48</v>
      </c>
      <c r="F428" s="1">
        <v>12.92</v>
      </c>
      <c r="G428" s="1">
        <v>20.32</v>
      </c>
    </row>
    <row r="429" spans="2:7" x14ac:dyDescent="0.25">
      <c r="B429">
        <v>36</v>
      </c>
      <c r="C429">
        <v>10</v>
      </c>
      <c r="D429">
        <v>4</v>
      </c>
      <c r="E429">
        <v>35</v>
      </c>
      <c r="F429" s="1">
        <v>29.56</v>
      </c>
      <c r="G429" s="1">
        <v>18.09</v>
      </c>
    </row>
    <row r="430" spans="2:7" x14ac:dyDescent="0.25">
      <c r="B430">
        <v>8</v>
      </c>
      <c r="C430">
        <v>13</v>
      </c>
      <c r="D430">
        <v>1</v>
      </c>
      <c r="E430">
        <v>61</v>
      </c>
      <c r="F430" s="1">
        <v>25.61</v>
      </c>
      <c r="G430" s="1">
        <v>24.47</v>
      </c>
    </row>
    <row r="431" spans="2:7" x14ac:dyDescent="0.25">
      <c r="B431">
        <v>67</v>
      </c>
      <c r="C431">
        <v>261</v>
      </c>
      <c r="D431">
        <v>21</v>
      </c>
      <c r="E431">
        <v>27</v>
      </c>
      <c r="F431" s="1">
        <v>3.79</v>
      </c>
      <c r="G431" s="1">
        <v>12.87</v>
      </c>
    </row>
    <row r="432" spans="2:7" x14ac:dyDescent="0.25">
      <c r="B432">
        <v>114</v>
      </c>
      <c r="C432">
        <v>230</v>
      </c>
      <c r="D432">
        <v>22</v>
      </c>
      <c r="E432">
        <v>177</v>
      </c>
      <c r="F432" s="1">
        <v>10.14</v>
      </c>
      <c r="G432" s="1">
        <v>15.84</v>
      </c>
    </row>
    <row r="433" spans="2:7" x14ac:dyDescent="0.25">
      <c r="B433">
        <v>65</v>
      </c>
      <c r="C433">
        <v>133</v>
      </c>
      <c r="D433">
        <v>14</v>
      </c>
      <c r="E433">
        <v>80</v>
      </c>
      <c r="F433" s="1">
        <v>7.0000000000000007E-2</v>
      </c>
      <c r="G433" s="1">
        <v>0.31</v>
      </c>
    </row>
    <row r="434" spans="2:7" x14ac:dyDescent="0.25">
      <c r="B434">
        <v>74</v>
      </c>
      <c r="C434">
        <v>88</v>
      </c>
      <c r="D434">
        <v>13</v>
      </c>
      <c r="E434">
        <v>34</v>
      </c>
      <c r="F434" s="1">
        <v>11.44</v>
      </c>
      <c r="G434" s="1">
        <v>10.89</v>
      </c>
    </row>
    <row r="435" spans="2:7" x14ac:dyDescent="0.25">
      <c r="B435">
        <v>327</v>
      </c>
      <c r="C435">
        <v>1271</v>
      </c>
      <c r="D435">
        <v>128</v>
      </c>
      <c r="E435">
        <v>27</v>
      </c>
      <c r="F435" s="1">
        <v>8.69</v>
      </c>
      <c r="G435" s="1">
        <v>15.18</v>
      </c>
    </row>
    <row r="436" spans="2:7" x14ac:dyDescent="0.25">
      <c r="B436">
        <v>102</v>
      </c>
      <c r="C436">
        <v>191</v>
      </c>
      <c r="D436">
        <v>31</v>
      </c>
      <c r="E436">
        <v>18</v>
      </c>
      <c r="F436" s="1">
        <v>1.03</v>
      </c>
      <c r="G436" s="1">
        <v>4.9400000000000004</v>
      </c>
    </row>
    <row r="437" spans="2:7" x14ac:dyDescent="0.25">
      <c r="B437">
        <v>116</v>
      </c>
      <c r="C437">
        <v>286</v>
      </c>
      <c r="D437">
        <v>35</v>
      </c>
      <c r="E437">
        <v>59</v>
      </c>
      <c r="F437" s="1">
        <v>5.17</v>
      </c>
      <c r="G437" s="1">
        <v>12.81</v>
      </c>
    </row>
    <row r="438" spans="2:7" x14ac:dyDescent="0.25">
      <c r="B438">
        <v>225</v>
      </c>
      <c r="C438">
        <v>493</v>
      </c>
      <c r="D438">
        <v>69</v>
      </c>
      <c r="E438">
        <v>22</v>
      </c>
      <c r="F438" s="1">
        <v>1.23</v>
      </c>
      <c r="G438" s="1">
        <v>5.37</v>
      </c>
    </row>
    <row r="439" spans="2:7" x14ac:dyDescent="0.25">
      <c r="B439">
        <v>209</v>
      </c>
      <c r="C439">
        <v>424</v>
      </c>
      <c r="D439">
        <v>46</v>
      </c>
      <c r="E439">
        <v>42</v>
      </c>
      <c r="F439" s="1">
        <v>11.04</v>
      </c>
      <c r="G439" s="1">
        <v>10.130000000000001</v>
      </c>
    </row>
    <row r="440" spans="2:7" x14ac:dyDescent="0.25">
      <c r="B440">
        <v>40</v>
      </c>
      <c r="C440">
        <v>35</v>
      </c>
      <c r="D440">
        <v>5</v>
      </c>
      <c r="E440">
        <v>28</v>
      </c>
      <c r="F440" s="1">
        <v>5.69</v>
      </c>
      <c r="G440" s="1">
        <v>5.53</v>
      </c>
    </row>
    <row r="441" spans="2:7" x14ac:dyDescent="0.25">
      <c r="B441">
        <v>111</v>
      </c>
      <c r="C441">
        <v>83</v>
      </c>
      <c r="D441">
        <v>11</v>
      </c>
      <c r="E441">
        <v>81</v>
      </c>
      <c r="F441" s="1">
        <v>0.86</v>
      </c>
      <c r="G441" s="1">
        <v>4.09</v>
      </c>
    </row>
    <row r="442" spans="2:7" x14ac:dyDescent="0.25">
      <c r="B442">
        <v>172</v>
      </c>
      <c r="C442">
        <v>196</v>
      </c>
      <c r="D442">
        <v>30</v>
      </c>
      <c r="E442">
        <v>18</v>
      </c>
      <c r="F442" s="1">
        <v>0.15</v>
      </c>
      <c r="G442" s="1">
        <v>0.68</v>
      </c>
    </row>
    <row r="443" spans="2:7" x14ac:dyDescent="0.25">
      <c r="B443">
        <v>305</v>
      </c>
      <c r="C443">
        <v>1492</v>
      </c>
      <c r="D443">
        <v>135</v>
      </c>
      <c r="E443">
        <v>15</v>
      </c>
      <c r="F443" s="1">
        <v>7.14</v>
      </c>
      <c r="G443" s="1">
        <v>12.67</v>
      </c>
    </row>
    <row r="444" spans="2:7" x14ac:dyDescent="0.25">
      <c r="B444">
        <v>37</v>
      </c>
      <c r="C444">
        <v>216</v>
      </c>
      <c r="D444">
        <v>15</v>
      </c>
      <c r="E444">
        <v>14</v>
      </c>
      <c r="F444" s="1">
        <v>0.39</v>
      </c>
      <c r="G444" s="1">
        <v>2.69</v>
      </c>
    </row>
    <row r="445" spans="2:7" x14ac:dyDescent="0.25">
      <c r="B445">
        <v>289</v>
      </c>
      <c r="C445">
        <v>1236</v>
      </c>
      <c r="D445">
        <v>105</v>
      </c>
      <c r="E445">
        <v>20</v>
      </c>
      <c r="F445" s="1">
        <v>13.76</v>
      </c>
      <c r="G445" s="1">
        <v>13.07</v>
      </c>
    </row>
    <row r="446" spans="2:7" x14ac:dyDescent="0.25">
      <c r="B446">
        <v>63</v>
      </c>
      <c r="C446">
        <v>133</v>
      </c>
      <c r="D446">
        <v>15</v>
      </c>
      <c r="E446">
        <v>19</v>
      </c>
      <c r="F446" s="1">
        <v>1.22</v>
      </c>
      <c r="G446" s="1">
        <v>3.85</v>
      </c>
    </row>
    <row r="447" spans="2:7" x14ac:dyDescent="0.25">
      <c r="B447">
        <v>47</v>
      </c>
      <c r="C447">
        <v>186</v>
      </c>
      <c r="D447">
        <v>9</v>
      </c>
      <c r="E447">
        <v>72</v>
      </c>
      <c r="F447" s="1">
        <v>4.0599999999999996</v>
      </c>
      <c r="G447" s="1">
        <v>2.8</v>
      </c>
    </row>
    <row r="448" spans="2:7" x14ac:dyDescent="0.25">
      <c r="B448">
        <v>106</v>
      </c>
      <c r="C448">
        <v>144</v>
      </c>
      <c r="D448">
        <v>24</v>
      </c>
      <c r="E448">
        <v>301</v>
      </c>
      <c r="F448" s="1">
        <v>0.22</v>
      </c>
      <c r="G448" s="1">
        <v>2.11</v>
      </c>
    </row>
    <row r="449" spans="2:7" x14ac:dyDescent="0.25">
      <c r="B449">
        <v>61</v>
      </c>
      <c r="C449">
        <v>72</v>
      </c>
      <c r="D449">
        <v>5</v>
      </c>
      <c r="E449">
        <v>124</v>
      </c>
      <c r="F449" s="1">
        <v>4.8099999999999996</v>
      </c>
      <c r="G449" s="1">
        <v>15.52</v>
      </c>
    </row>
    <row r="450" spans="2:7" x14ac:dyDescent="0.25">
      <c r="B450">
        <v>46</v>
      </c>
      <c r="C450">
        <v>156</v>
      </c>
      <c r="D450">
        <v>11</v>
      </c>
      <c r="E450">
        <v>25</v>
      </c>
      <c r="F450" s="1">
        <v>10.67</v>
      </c>
      <c r="G450" s="1">
        <v>11.84</v>
      </c>
    </row>
    <row r="451" spans="2:7" x14ac:dyDescent="0.25">
      <c r="B451">
        <v>50</v>
      </c>
      <c r="C451">
        <v>92</v>
      </c>
      <c r="D451">
        <v>16</v>
      </c>
      <c r="E451">
        <v>17</v>
      </c>
      <c r="F451" s="2">
        <v>0</v>
      </c>
      <c r="G451" s="2">
        <v>0</v>
      </c>
    </row>
    <row r="452" spans="2:7" x14ac:dyDescent="0.25">
      <c r="B452">
        <v>26</v>
      </c>
      <c r="C452">
        <v>41</v>
      </c>
      <c r="D452">
        <v>0</v>
      </c>
      <c r="E452">
        <v>60</v>
      </c>
      <c r="F452" s="1">
        <v>19.899999999999999</v>
      </c>
      <c r="G452" s="1">
        <v>28.11</v>
      </c>
    </row>
    <row r="453" spans="2:7" x14ac:dyDescent="0.25">
      <c r="B453">
        <v>0</v>
      </c>
      <c r="C453">
        <v>0</v>
      </c>
      <c r="D453">
        <v>0</v>
      </c>
      <c r="E453">
        <v>48</v>
      </c>
      <c r="F453" s="1">
        <v>19.71</v>
      </c>
      <c r="G453" s="1">
        <v>27.75</v>
      </c>
    </row>
    <row r="454" spans="2:7" x14ac:dyDescent="0.25">
      <c r="B454">
        <v>18</v>
      </c>
      <c r="C454">
        <v>74</v>
      </c>
      <c r="D454">
        <v>7</v>
      </c>
      <c r="E454">
        <v>77</v>
      </c>
      <c r="F454" s="1">
        <v>19.7</v>
      </c>
      <c r="G454" s="1">
        <v>28.89</v>
      </c>
    </row>
    <row r="455" spans="2:7" x14ac:dyDescent="0.25">
      <c r="B455">
        <v>6</v>
      </c>
      <c r="C455">
        <v>2</v>
      </c>
      <c r="D455">
        <v>1</v>
      </c>
      <c r="E455">
        <v>32</v>
      </c>
      <c r="F455" s="1">
        <v>13.17</v>
      </c>
      <c r="G455" s="1">
        <v>23.25</v>
      </c>
    </row>
    <row r="456" spans="2:7" x14ac:dyDescent="0.25">
      <c r="B456">
        <v>76</v>
      </c>
      <c r="C456">
        <v>77</v>
      </c>
      <c r="D456">
        <v>5</v>
      </c>
      <c r="E456">
        <v>52</v>
      </c>
      <c r="F456" s="1">
        <v>32.51</v>
      </c>
      <c r="G456" s="1">
        <v>28.34</v>
      </c>
    </row>
    <row r="457" spans="2:7" x14ac:dyDescent="0.25">
      <c r="B457">
        <v>19</v>
      </c>
      <c r="C457">
        <v>33</v>
      </c>
      <c r="D457">
        <v>5</v>
      </c>
      <c r="E457">
        <v>38</v>
      </c>
      <c r="F457" s="1">
        <v>10.77</v>
      </c>
      <c r="G457" s="1">
        <v>19.28</v>
      </c>
    </row>
    <row r="458" spans="2:7" x14ac:dyDescent="0.25">
      <c r="B458">
        <v>101</v>
      </c>
      <c r="C458">
        <v>175</v>
      </c>
      <c r="D458">
        <v>27</v>
      </c>
      <c r="E458">
        <v>85</v>
      </c>
      <c r="F458" s="1">
        <v>36.94</v>
      </c>
      <c r="G458" s="1">
        <v>36.630000000000003</v>
      </c>
    </row>
    <row r="459" spans="2:7" x14ac:dyDescent="0.25">
      <c r="B459">
        <v>14</v>
      </c>
      <c r="C459">
        <v>36</v>
      </c>
      <c r="D459">
        <v>3</v>
      </c>
      <c r="E459">
        <v>32</v>
      </c>
      <c r="F459" s="1">
        <v>40</v>
      </c>
      <c r="G459" s="1">
        <v>38.659999999999997</v>
      </c>
    </row>
    <row r="460" spans="2:7" x14ac:dyDescent="0.25">
      <c r="B460">
        <v>16</v>
      </c>
      <c r="C460">
        <v>35</v>
      </c>
      <c r="D460">
        <v>3</v>
      </c>
      <c r="E460">
        <v>25</v>
      </c>
      <c r="F460" s="1">
        <v>39.700000000000003</v>
      </c>
      <c r="G460" s="1">
        <v>40</v>
      </c>
    </row>
    <row r="461" spans="2:7" x14ac:dyDescent="0.25">
      <c r="B461">
        <v>69</v>
      </c>
      <c r="C461">
        <v>207</v>
      </c>
      <c r="D461">
        <v>22</v>
      </c>
      <c r="E461">
        <v>82</v>
      </c>
      <c r="F461" s="1">
        <v>6.27</v>
      </c>
      <c r="G461" s="1">
        <v>16.66</v>
      </c>
    </row>
    <row r="462" spans="2:7" x14ac:dyDescent="0.25">
      <c r="B462">
        <v>3</v>
      </c>
      <c r="C462">
        <v>2</v>
      </c>
      <c r="D462">
        <v>0</v>
      </c>
      <c r="E462">
        <v>21</v>
      </c>
      <c r="F462" s="1">
        <v>11.77</v>
      </c>
      <c r="G462" s="1">
        <v>18.95</v>
      </c>
    </row>
    <row r="463" spans="2:7" x14ac:dyDescent="0.25">
      <c r="B463">
        <v>23</v>
      </c>
      <c r="C463">
        <v>23</v>
      </c>
      <c r="D463">
        <v>3</v>
      </c>
      <c r="E463">
        <v>62</v>
      </c>
      <c r="F463" s="1">
        <v>10.36</v>
      </c>
      <c r="G463" s="1">
        <v>16.989999999999998</v>
      </c>
    </row>
    <row r="464" spans="2:7" x14ac:dyDescent="0.25">
      <c r="B464">
        <v>112</v>
      </c>
      <c r="C464">
        <v>172</v>
      </c>
      <c r="D464">
        <v>22</v>
      </c>
      <c r="E464">
        <v>126</v>
      </c>
      <c r="F464" s="1">
        <v>11.46</v>
      </c>
      <c r="G464" s="1">
        <v>17.5</v>
      </c>
    </row>
    <row r="465" spans="2:7" x14ac:dyDescent="0.25">
      <c r="B465">
        <v>52</v>
      </c>
      <c r="C465">
        <v>224</v>
      </c>
      <c r="D465">
        <v>17</v>
      </c>
      <c r="E465">
        <v>46</v>
      </c>
      <c r="F465" s="1">
        <v>14.23</v>
      </c>
      <c r="G465" s="1">
        <v>20.75</v>
      </c>
    </row>
    <row r="466" spans="2:7" x14ac:dyDescent="0.25">
      <c r="B466">
        <v>217</v>
      </c>
      <c r="C466">
        <v>482</v>
      </c>
      <c r="D466">
        <v>68</v>
      </c>
      <c r="E466">
        <v>128</v>
      </c>
      <c r="F466" s="1">
        <v>2.27</v>
      </c>
      <c r="G466" s="1">
        <v>10.56</v>
      </c>
    </row>
    <row r="467" spans="2:7" x14ac:dyDescent="0.25">
      <c r="B467">
        <v>69</v>
      </c>
      <c r="C467">
        <v>346</v>
      </c>
      <c r="D467">
        <v>28</v>
      </c>
      <c r="E467">
        <v>34</v>
      </c>
      <c r="F467" s="1">
        <v>1.37</v>
      </c>
      <c r="G467" s="1">
        <v>4.8600000000000003</v>
      </c>
    </row>
    <row r="468" spans="2:7" x14ac:dyDescent="0.25">
      <c r="B468">
        <v>212</v>
      </c>
      <c r="C468">
        <v>509</v>
      </c>
      <c r="D468">
        <v>63</v>
      </c>
      <c r="E468">
        <v>113</v>
      </c>
      <c r="F468" s="1">
        <v>21.18</v>
      </c>
      <c r="G468" s="1">
        <v>18.170000000000002</v>
      </c>
    </row>
    <row r="469" spans="2:7" x14ac:dyDescent="0.25">
      <c r="B469">
        <v>13</v>
      </c>
      <c r="C469">
        <v>22</v>
      </c>
      <c r="D469">
        <v>4</v>
      </c>
      <c r="E469">
        <v>40</v>
      </c>
      <c r="F469" s="1">
        <v>1.91</v>
      </c>
      <c r="G469" s="1">
        <v>4.2300000000000004</v>
      </c>
    </row>
    <row r="470" spans="2:7" x14ac:dyDescent="0.25">
      <c r="B470">
        <v>97</v>
      </c>
      <c r="C470">
        <v>266</v>
      </c>
      <c r="D470">
        <v>29</v>
      </c>
      <c r="E470">
        <v>75</v>
      </c>
      <c r="F470" s="1">
        <v>0.84</v>
      </c>
      <c r="G470" s="1">
        <v>8.5299999999999994</v>
      </c>
    </row>
    <row r="471" spans="2:7" x14ac:dyDescent="0.25">
      <c r="B471">
        <v>141</v>
      </c>
      <c r="C471">
        <v>237</v>
      </c>
      <c r="D471">
        <v>30</v>
      </c>
      <c r="E471">
        <v>110</v>
      </c>
      <c r="F471" s="1">
        <v>4.37</v>
      </c>
      <c r="G471" s="1">
        <v>10.4</v>
      </c>
    </row>
    <row r="472" spans="2:7" x14ac:dyDescent="0.25">
      <c r="B472">
        <v>17</v>
      </c>
      <c r="C472">
        <v>17</v>
      </c>
      <c r="D472">
        <v>4</v>
      </c>
      <c r="E472">
        <v>28</v>
      </c>
      <c r="F472" s="1">
        <v>8.84</v>
      </c>
      <c r="G472" s="1">
        <v>15.85</v>
      </c>
    </row>
    <row r="473" spans="2:7" x14ac:dyDescent="0.25">
      <c r="B473">
        <v>24</v>
      </c>
      <c r="C473">
        <v>116</v>
      </c>
      <c r="D473">
        <v>8</v>
      </c>
      <c r="E473">
        <v>52</v>
      </c>
      <c r="F473" s="1">
        <v>7.68</v>
      </c>
      <c r="G473" s="1">
        <v>17.14</v>
      </c>
    </row>
    <row r="474" spans="2:7" x14ac:dyDescent="0.25">
      <c r="B474">
        <v>126</v>
      </c>
      <c r="C474">
        <v>376</v>
      </c>
      <c r="D474">
        <v>42</v>
      </c>
      <c r="E474">
        <v>87</v>
      </c>
      <c r="F474" s="1">
        <v>4.67</v>
      </c>
      <c r="G474" s="1">
        <v>8.67</v>
      </c>
    </row>
    <row r="475" spans="2:7" x14ac:dyDescent="0.25">
      <c r="B475">
        <v>36</v>
      </c>
      <c r="C475">
        <v>83</v>
      </c>
      <c r="D475">
        <v>12</v>
      </c>
      <c r="E475">
        <v>33</v>
      </c>
      <c r="F475" s="1">
        <v>4.4400000000000004</v>
      </c>
      <c r="G475" s="1">
        <v>7.8</v>
      </c>
    </row>
    <row r="476" spans="2:7" x14ac:dyDescent="0.25">
      <c r="B476">
        <v>207</v>
      </c>
      <c r="C476">
        <v>659</v>
      </c>
      <c r="D476">
        <v>62</v>
      </c>
      <c r="E476">
        <v>95</v>
      </c>
      <c r="F476" s="1">
        <v>9.9700000000000006</v>
      </c>
      <c r="G476" s="1">
        <v>8.0399999999999991</v>
      </c>
    </row>
    <row r="477" spans="2:7" x14ac:dyDescent="0.25">
      <c r="B477">
        <v>9</v>
      </c>
      <c r="C477">
        <v>15</v>
      </c>
      <c r="D477">
        <v>2</v>
      </c>
      <c r="E477">
        <v>33</v>
      </c>
      <c r="F477" s="1">
        <v>1.42</v>
      </c>
      <c r="G477" s="1">
        <v>3.59</v>
      </c>
    </row>
    <row r="478" spans="2:7" x14ac:dyDescent="0.25">
      <c r="B478">
        <v>46</v>
      </c>
      <c r="C478">
        <v>77</v>
      </c>
      <c r="D478">
        <v>7</v>
      </c>
      <c r="E478">
        <v>48</v>
      </c>
      <c r="F478" s="1">
        <v>12.92</v>
      </c>
      <c r="G478" s="1">
        <v>20.32</v>
      </c>
    </row>
    <row r="479" spans="2:7" x14ac:dyDescent="0.25">
      <c r="B479">
        <v>36</v>
      </c>
      <c r="C479">
        <v>10</v>
      </c>
      <c r="D479">
        <v>4</v>
      </c>
      <c r="E479">
        <v>35</v>
      </c>
      <c r="F479" s="1">
        <v>29.56</v>
      </c>
      <c r="G479" s="1">
        <v>18.09</v>
      </c>
    </row>
    <row r="480" spans="2:7" x14ac:dyDescent="0.25">
      <c r="B480">
        <v>8</v>
      </c>
      <c r="C480">
        <v>13</v>
      </c>
      <c r="D480">
        <v>1</v>
      </c>
      <c r="E480">
        <v>61</v>
      </c>
      <c r="F480" s="1">
        <v>25.61</v>
      </c>
      <c r="G480" s="1">
        <v>24.47</v>
      </c>
    </row>
    <row r="481" spans="2:7" x14ac:dyDescent="0.25">
      <c r="B481">
        <v>67</v>
      </c>
      <c r="C481">
        <v>261</v>
      </c>
      <c r="D481">
        <v>21</v>
      </c>
      <c r="E481">
        <v>27</v>
      </c>
      <c r="F481" s="1">
        <v>3.79</v>
      </c>
      <c r="G481" s="1">
        <v>12.87</v>
      </c>
    </row>
    <row r="482" spans="2:7" x14ac:dyDescent="0.25">
      <c r="B482">
        <v>114</v>
      </c>
      <c r="C482">
        <v>230</v>
      </c>
      <c r="D482">
        <v>22</v>
      </c>
      <c r="E482">
        <v>177</v>
      </c>
      <c r="F482" s="1">
        <v>10.14</v>
      </c>
      <c r="G482" s="1">
        <v>15.84</v>
      </c>
    </row>
    <row r="483" spans="2:7" x14ac:dyDescent="0.25">
      <c r="B483">
        <v>65</v>
      </c>
      <c r="C483">
        <v>133</v>
      </c>
      <c r="D483">
        <v>14</v>
      </c>
      <c r="E483">
        <v>80</v>
      </c>
      <c r="F483" s="1">
        <v>7.0000000000000007E-2</v>
      </c>
      <c r="G483" s="1">
        <v>0.31</v>
      </c>
    </row>
    <row r="484" spans="2:7" x14ac:dyDescent="0.25">
      <c r="B484">
        <v>74</v>
      </c>
      <c r="C484">
        <v>88</v>
      </c>
      <c r="D484">
        <v>13</v>
      </c>
      <c r="E484">
        <v>34</v>
      </c>
      <c r="F484" s="1">
        <v>11.44</v>
      </c>
      <c r="G484" s="1">
        <v>10.89</v>
      </c>
    </row>
    <row r="485" spans="2:7" x14ac:dyDescent="0.25">
      <c r="B485">
        <v>327</v>
      </c>
      <c r="C485">
        <v>1271</v>
      </c>
      <c r="D485">
        <v>128</v>
      </c>
      <c r="E485">
        <v>27</v>
      </c>
      <c r="F485" s="1">
        <v>8.69</v>
      </c>
      <c r="G485" s="1">
        <v>15.18</v>
      </c>
    </row>
    <row r="486" spans="2:7" x14ac:dyDescent="0.25">
      <c r="B486">
        <v>102</v>
      </c>
      <c r="C486">
        <v>191</v>
      </c>
      <c r="D486">
        <v>31</v>
      </c>
      <c r="E486">
        <v>18</v>
      </c>
      <c r="F486" s="1">
        <v>1.03</v>
      </c>
      <c r="G486" s="1">
        <v>4.9400000000000004</v>
      </c>
    </row>
    <row r="487" spans="2:7" x14ac:dyDescent="0.25">
      <c r="B487">
        <v>116</v>
      </c>
      <c r="C487">
        <v>286</v>
      </c>
      <c r="D487">
        <v>35</v>
      </c>
      <c r="E487">
        <v>59</v>
      </c>
      <c r="F487" s="1">
        <v>5.17</v>
      </c>
      <c r="G487" s="1">
        <v>12.81</v>
      </c>
    </row>
    <row r="488" spans="2:7" x14ac:dyDescent="0.25">
      <c r="B488">
        <v>225</v>
      </c>
      <c r="C488">
        <v>493</v>
      </c>
      <c r="D488">
        <v>69</v>
      </c>
      <c r="E488">
        <v>22</v>
      </c>
      <c r="F488" s="1">
        <v>1.23</v>
      </c>
      <c r="G488" s="1">
        <v>5.37</v>
      </c>
    </row>
    <row r="489" spans="2:7" x14ac:dyDescent="0.25">
      <c r="B489">
        <v>209</v>
      </c>
      <c r="C489">
        <v>424</v>
      </c>
      <c r="D489">
        <v>46</v>
      </c>
      <c r="E489">
        <v>42</v>
      </c>
      <c r="F489" s="1">
        <v>11.04</v>
      </c>
      <c r="G489" s="1">
        <v>10.130000000000001</v>
      </c>
    </row>
    <row r="490" spans="2:7" x14ac:dyDescent="0.25">
      <c r="B490">
        <v>40</v>
      </c>
      <c r="C490">
        <v>35</v>
      </c>
      <c r="D490">
        <v>5</v>
      </c>
      <c r="E490">
        <v>28</v>
      </c>
      <c r="F490" s="1">
        <v>5.69</v>
      </c>
      <c r="G490" s="1">
        <v>5.53</v>
      </c>
    </row>
    <row r="491" spans="2:7" x14ac:dyDescent="0.25">
      <c r="B491">
        <v>111</v>
      </c>
      <c r="C491">
        <v>83</v>
      </c>
      <c r="D491">
        <v>11</v>
      </c>
      <c r="E491">
        <v>81</v>
      </c>
      <c r="F491" s="1">
        <v>0.86</v>
      </c>
      <c r="G491" s="1">
        <v>4.09</v>
      </c>
    </row>
    <row r="492" spans="2:7" x14ac:dyDescent="0.25">
      <c r="B492">
        <v>172</v>
      </c>
      <c r="C492">
        <v>196</v>
      </c>
      <c r="D492">
        <v>30</v>
      </c>
      <c r="E492">
        <v>18</v>
      </c>
      <c r="F492" s="1">
        <v>0.15</v>
      </c>
      <c r="G492" s="1">
        <v>0.68</v>
      </c>
    </row>
    <row r="493" spans="2:7" x14ac:dyDescent="0.25">
      <c r="B493">
        <v>305</v>
      </c>
      <c r="C493">
        <v>1492</v>
      </c>
      <c r="D493">
        <v>135</v>
      </c>
      <c r="E493">
        <v>15</v>
      </c>
      <c r="F493" s="1">
        <v>7.14</v>
      </c>
      <c r="G493" s="1">
        <v>12.67</v>
      </c>
    </row>
    <row r="494" spans="2:7" x14ac:dyDescent="0.25">
      <c r="B494">
        <v>37</v>
      </c>
      <c r="C494">
        <v>216</v>
      </c>
      <c r="D494">
        <v>15</v>
      </c>
      <c r="E494">
        <v>14</v>
      </c>
      <c r="F494" s="1">
        <v>0.39</v>
      </c>
      <c r="G494" s="1">
        <v>2.69</v>
      </c>
    </row>
    <row r="495" spans="2:7" x14ac:dyDescent="0.25">
      <c r="B495">
        <v>289</v>
      </c>
      <c r="C495">
        <v>1236</v>
      </c>
      <c r="D495">
        <v>105</v>
      </c>
      <c r="E495">
        <v>20</v>
      </c>
      <c r="F495" s="1">
        <v>13.76</v>
      </c>
      <c r="G495" s="1">
        <v>13.07</v>
      </c>
    </row>
    <row r="496" spans="2:7" x14ac:dyDescent="0.25">
      <c r="B496">
        <v>63</v>
      </c>
      <c r="C496">
        <v>133</v>
      </c>
      <c r="D496">
        <v>15</v>
      </c>
      <c r="E496">
        <v>19</v>
      </c>
      <c r="F496" s="1">
        <v>1.22</v>
      </c>
      <c r="G496" s="1">
        <v>3.85</v>
      </c>
    </row>
    <row r="497" spans="2:7" x14ac:dyDescent="0.25">
      <c r="B497">
        <v>47</v>
      </c>
      <c r="C497">
        <v>186</v>
      </c>
      <c r="D497">
        <v>9</v>
      </c>
      <c r="E497">
        <v>72</v>
      </c>
      <c r="F497" s="1">
        <v>4.0599999999999996</v>
      </c>
      <c r="G497" s="1">
        <v>2.8</v>
      </c>
    </row>
    <row r="498" spans="2:7" x14ac:dyDescent="0.25">
      <c r="B498">
        <v>106</v>
      </c>
      <c r="C498">
        <v>144</v>
      </c>
      <c r="D498">
        <v>24</v>
      </c>
      <c r="E498">
        <v>301</v>
      </c>
      <c r="F498" s="1">
        <v>0.22</v>
      </c>
      <c r="G498" s="1">
        <v>2.11</v>
      </c>
    </row>
    <row r="499" spans="2:7" x14ac:dyDescent="0.25">
      <c r="B499">
        <v>61</v>
      </c>
      <c r="C499">
        <v>72</v>
      </c>
      <c r="D499">
        <v>5</v>
      </c>
      <c r="E499">
        <v>124</v>
      </c>
      <c r="F499" s="1">
        <v>4.8099999999999996</v>
      </c>
      <c r="G499" s="1">
        <v>15.52</v>
      </c>
    </row>
    <row r="500" spans="2:7" x14ac:dyDescent="0.25">
      <c r="B500">
        <v>46</v>
      </c>
      <c r="C500">
        <v>156</v>
      </c>
      <c r="D500">
        <v>11</v>
      </c>
      <c r="E500">
        <v>25</v>
      </c>
      <c r="F500" s="1">
        <v>10.67</v>
      </c>
      <c r="G500" s="1">
        <v>11.84</v>
      </c>
    </row>
    <row r="501" spans="2:7" x14ac:dyDescent="0.25">
      <c r="B501">
        <v>50</v>
      </c>
      <c r="C501">
        <v>92</v>
      </c>
      <c r="D501">
        <v>16</v>
      </c>
      <c r="E501">
        <v>17</v>
      </c>
      <c r="F501" s="2">
        <v>0</v>
      </c>
      <c r="G501" s="2">
        <v>0</v>
      </c>
    </row>
    <row r="502" spans="2:7" x14ac:dyDescent="0.25">
      <c r="B502">
        <v>26</v>
      </c>
      <c r="C502">
        <v>41</v>
      </c>
      <c r="D502">
        <v>0</v>
      </c>
      <c r="E502">
        <v>60</v>
      </c>
      <c r="F502" s="1">
        <v>19.899999999999999</v>
      </c>
      <c r="G502" s="1">
        <v>28.11</v>
      </c>
    </row>
    <row r="503" spans="2:7" x14ac:dyDescent="0.25">
      <c r="B503">
        <v>0</v>
      </c>
      <c r="C503">
        <v>0</v>
      </c>
      <c r="D503">
        <v>0</v>
      </c>
      <c r="E503">
        <v>48</v>
      </c>
      <c r="F503" s="1">
        <v>19.71</v>
      </c>
      <c r="G503" s="1">
        <v>27.75</v>
      </c>
    </row>
    <row r="504" spans="2:7" x14ac:dyDescent="0.25">
      <c r="B504">
        <v>18</v>
      </c>
      <c r="C504">
        <v>74</v>
      </c>
      <c r="D504">
        <v>7</v>
      </c>
      <c r="E504">
        <v>77</v>
      </c>
      <c r="F504" s="1">
        <v>19.7</v>
      </c>
      <c r="G504" s="1">
        <v>28.89</v>
      </c>
    </row>
    <row r="505" spans="2:7" x14ac:dyDescent="0.25">
      <c r="B505">
        <v>6</v>
      </c>
      <c r="C505">
        <v>2</v>
      </c>
      <c r="D505">
        <v>1</v>
      </c>
      <c r="E505">
        <v>32</v>
      </c>
      <c r="F505" s="1">
        <v>13.17</v>
      </c>
      <c r="G505" s="1">
        <v>23.25</v>
      </c>
    </row>
    <row r="506" spans="2:7" x14ac:dyDescent="0.25">
      <c r="B506">
        <v>76</v>
      </c>
      <c r="C506">
        <v>77</v>
      </c>
      <c r="D506">
        <v>5</v>
      </c>
      <c r="E506">
        <v>52</v>
      </c>
      <c r="F506" s="1">
        <v>32.51</v>
      </c>
      <c r="G506" s="1">
        <v>28.34</v>
      </c>
    </row>
    <row r="507" spans="2:7" x14ac:dyDescent="0.25">
      <c r="B507">
        <v>19</v>
      </c>
      <c r="C507">
        <v>33</v>
      </c>
      <c r="D507">
        <v>5</v>
      </c>
      <c r="E507">
        <v>38</v>
      </c>
      <c r="F507" s="1">
        <v>10.77</v>
      </c>
      <c r="G507" s="1">
        <v>19.28</v>
      </c>
    </row>
    <row r="508" spans="2:7" x14ac:dyDescent="0.25">
      <c r="B508">
        <v>101</v>
      </c>
      <c r="C508">
        <v>175</v>
      </c>
      <c r="D508">
        <v>27</v>
      </c>
      <c r="E508">
        <v>85</v>
      </c>
      <c r="F508" s="1">
        <v>36.94</v>
      </c>
      <c r="G508" s="1">
        <v>36.630000000000003</v>
      </c>
    </row>
    <row r="509" spans="2:7" x14ac:dyDescent="0.25">
      <c r="B509">
        <v>14</v>
      </c>
      <c r="C509">
        <v>36</v>
      </c>
      <c r="D509">
        <v>3</v>
      </c>
      <c r="E509">
        <v>32</v>
      </c>
      <c r="F509" s="1">
        <v>40</v>
      </c>
      <c r="G509" s="1">
        <v>38.659999999999997</v>
      </c>
    </row>
    <row r="510" spans="2:7" x14ac:dyDescent="0.25">
      <c r="B510">
        <v>16</v>
      </c>
      <c r="C510">
        <v>35</v>
      </c>
      <c r="D510">
        <v>3</v>
      </c>
      <c r="E510">
        <v>25</v>
      </c>
      <c r="F510" s="1">
        <v>39.700000000000003</v>
      </c>
      <c r="G510" s="1">
        <v>40</v>
      </c>
    </row>
    <row r="511" spans="2:7" x14ac:dyDescent="0.25">
      <c r="B511">
        <v>69</v>
      </c>
      <c r="C511">
        <v>207</v>
      </c>
      <c r="D511">
        <v>22</v>
      </c>
      <c r="E511">
        <v>82</v>
      </c>
      <c r="F511" s="1">
        <v>6.27</v>
      </c>
      <c r="G511" s="1">
        <v>16.66</v>
      </c>
    </row>
    <row r="512" spans="2:7" x14ac:dyDescent="0.25">
      <c r="B512">
        <v>3</v>
      </c>
      <c r="C512">
        <v>2</v>
      </c>
      <c r="D512">
        <v>0</v>
      </c>
      <c r="E512">
        <v>21</v>
      </c>
      <c r="F512" s="1">
        <v>11.77</v>
      </c>
      <c r="G512" s="1">
        <v>18.95</v>
      </c>
    </row>
    <row r="513" spans="2:7" x14ac:dyDescent="0.25">
      <c r="B513">
        <v>23</v>
      </c>
      <c r="C513">
        <v>23</v>
      </c>
      <c r="D513">
        <v>3</v>
      </c>
      <c r="E513">
        <v>62</v>
      </c>
      <c r="F513" s="1">
        <v>10.36</v>
      </c>
      <c r="G513" s="1">
        <v>16.989999999999998</v>
      </c>
    </row>
    <row r="514" spans="2:7" x14ac:dyDescent="0.25">
      <c r="B514">
        <v>112</v>
      </c>
      <c r="C514">
        <v>172</v>
      </c>
      <c r="D514">
        <v>22</v>
      </c>
      <c r="E514">
        <v>126</v>
      </c>
      <c r="F514" s="1">
        <v>11.46</v>
      </c>
      <c r="G514" s="1">
        <v>17.5</v>
      </c>
    </row>
    <row r="515" spans="2:7" x14ac:dyDescent="0.25">
      <c r="B515">
        <v>52</v>
      </c>
      <c r="C515">
        <v>224</v>
      </c>
      <c r="D515">
        <v>17</v>
      </c>
      <c r="E515">
        <v>46</v>
      </c>
      <c r="F515" s="1">
        <v>14.23</v>
      </c>
      <c r="G515" s="1">
        <v>20.75</v>
      </c>
    </row>
    <row r="516" spans="2:7" x14ac:dyDescent="0.25">
      <c r="B516">
        <v>217</v>
      </c>
      <c r="C516">
        <v>482</v>
      </c>
      <c r="D516">
        <v>68</v>
      </c>
      <c r="E516">
        <v>128</v>
      </c>
      <c r="F516" s="1">
        <v>2.27</v>
      </c>
      <c r="G516" s="1">
        <v>10.56</v>
      </c>
    </row>
    <row r="517" spans="2:7" x14ac:dyDescent="0.25">
      <c r="B517">
        <v>69</v>
      </c>
      <c r="C517">
        <v>346</v>
      </c>
      <c r="D517">
        <v>28</v>
      </c>
      <c r="E517">
        <v>34</v>
      </c>
      <c r="F517" s="1">
        <v>1.37</v>
      </c>
      <c r="G517" s="1">
        <v>4.8600000000000003</v>
      </c>
    </row>
    <row r="518" spans="2:7" x14ac:dyDescent="0.25">
      <c r="B518">
        <v>212</v>
      </c>
      <c r="C518">
        <v>509</v>
      </c>
      <c r="D518">
        <v>63</v>
      </c>
      <c r="E518">
        <v>113</v>
      </c>
      <c r="F518" s="1">
        <v>21.18</v>
      </c>
      <c r="G518" s="1">
        <v>18.170000000000002</v>
      </c>
    </row>
    <row r="519" spans="2:7" x14ac:dyDescent="0.25">
      <c r="B519">
        <v>13</v>
      </c>
      <c r="C519">
        <v>22</v>
      </c>
      <c r="D519">
        <v>4</v>
      </c>
      <c r="E519">
        <v>40</v>
      </c>
      <c r="F519" s="1">
        <v>1.91</v>
      </c>
      <c r="G519" s="1">
        <v>4.2300000000000004</v>
      </c>
    </row>
    <row r="520" spans="2:7" x14ac:dyDescent="0.25">
      <c r="B520">
        <v>97</v>
      </c>
      <c r="C520">
        <v>266</v>
      </c>
      <c r="D520">
        <v>29</v>
      </c>
      <c r="E520">
        <v>75</v>
      </c>
      <c r="F520" s="1">
        <v>0.84</v>
      </c>
      <c r="G520" s="1">
        <v>8.5299999999999994</v>
      </c>
    </row>
    <row r="521" spans="2:7" x14ac:dyDescent="0.25">
      <c r="B521">
        <v>141</v>
      </c>
      <c r="C521">
        <v>237</v>
      </c>
      <c r="D521">
        <v>30</v>
      </c>
      <c r="E521">
        <v>110</v>
      </c>
      <c r="F521" s="1">
        <v>4.37</v>
      </c>
      <c r="G521" s="1">
        <v>10.4</v>
      </c>
    </row>
    <row r="522" spans="2:7" x14ac:dyDescent="0.25">
      <c r="B522">
        <v>17</v>
      </c>
      <c r="C522">
        <v>17</v>
      </c>
      <c r="D522">
        <v>4</v>
      </c>
      <c r="E522">
        <v>28</v>
      </c>
      <c r="F522" s="1">
        <v>8.84</v>
      </c>
      <c r="G522" s="1">
        <v>15.85</v>
      </c>
    </row>
    <row r="523" spans="2:7" x14ac:dyDescent="0.25">
      <c r="B523">
        <v>24</v>
      </c>
      <c r="C523">
        <v>116</v>
      </c>
      <c r="D523">
        <v>8</v>
      </c>
      <c r="E523">
        <v>52</v>
      </c>
      <c r="F523" s="1">
        <v>7.68</v>
      </c>
      <c r="G523" s="1">
        <v>17.14</v>
      </c>
    </row>
    <row r="524" spans="2:7" x14ac:dyDescent="0.25">
      <c r="B524">
        <v>126</v>
      </c>
      <c r="C524">
        <v>376</v>
      </c>
      <c r="D524">
        <v>42</v>
      </c>
      <c r="E524">
        <v>87</v>
      </c>
      <c r="F524" s="1">
        <v>4.67</v>
      </c>
      <c r="G524" s="1">
        <v>8.67</v>
      </c>
    </row>
    <row r="525" spans="2:7" x14ac:dyDescent="0.25">
      <c r="B525">
        <v>36</v>
      </c>
      <c r="C525">
        <v>83</v>
      </c>
      <c r="D525">
        <v>12</v>
      </c>
      <c r="E525">
        <v>33</v>
      </c>
      <c r="F525" s="1">
        <v>4.4400000000000004</v>
      </c>
      <c r="G525" s="1">
        <v>7.8</v>
      </c>
    </row>
    <row r="526" spans="2:7" x14ac:dyDescent="0.25">
      <c r="B526">
        <v>207</v>
      </c>
      <c r="C526">
        <v>659</v>
      </c>
      <c r="D526">
        <v>62</v>
      </c>
      <c r="E526">
        <v>95</v>
      </c>
      <c r="F526" s="1">
        <v>9.9700000000000006</v>
      </c>
      <c r="G526" s="1">
        <v>8.0399999999999991</v>
      </c>
    </row>
    <row r="527" spans="2:7" x14ac:dyDescent="0.25">
      <c r="B527">
        <v>9</v>
      </c>
      <c r="C527">
        <v>15</v>
      </c>
      <c r="D527">
        <v>2</v>
      </c>
      <c r="E527">
        <v>33</v>
      </c>
      <c r="F527" s="1">
        <v>1.42</v>
      </c>
      <c r="G527" s="1">
        <v>3.59</v>
      </c>
    </row>
    <row r="528" spans="2:7" x14ac:dyDescent="0.25">
      <c r="B528">
        <v>46</v>
      </c>
      <c r="C528">
        <v>77</v>
      </c>
      <c r="D528">
        <v>7</v>
      </c>
      <c r="E528">
        <v>48</v>
      </c>
      <c r="F528" s="1">
        <v>12.92</v>
      </c>
      <c r="G528" s="1">
        <v>20.32</v>
      </c>
    </row>
    <row r="529" spans="2:7" x14ac:dyDescent="0.25">
      <c r="B529">
        <v>36</v>
      </c>
      <c r="C529">
        <v>10</v>
      </c>
      <c r="D529">
        <v>4</v>
      </c>
      <c r="E529">
        <v>35</v>
      </c>
      <c r="F529" s="1">
        <v>29.56</v>
      </c>
      <c r="G529" s="1">
        <v>18.09</v>
      </c>
    </row>
    <row r="530" spans="2:7" x14ac:dyDescent="0.25">
      <c r="B530">
        <v>8</v>
      </c>
      <c r="C530">
        <v>13</v>
      </c>
      <c r="D530">
        <v>1</v>
      </c>
      <c r="E530">
        <v>61</v>
      </c>
      <c r="F530" s="1">
        <v>25.61</v>
      </c>
      <c r="G530" s="1">
        <v>24.47</v>
      </c>
    </row>
    <row r="531" spans="2:7" x14ac:dyDescent="0.25">
      <c r="B531">
        <v>67</v>
      </c>
      <c r="C531">
        <v>261</v>
      </c>
      <c r="D531">
        <v>21</v>
      </c>
      <c r="E531">
        <v>27</v>
      </c>
      <c r="F531" s="1">
        <v>3.79</v>
      </c>
      <c r="G531" s="1">
        <v>12.87</v>
      </c>
    </row>
    <row r="532" spans="2:7" x14ac:dyDescent="0.25">
      <c r="B532">
        <v>114</v>
      </c>
      <c r="C532">
        <v>230</v>
      </c>
      <c r="D532">
        <v>22</v>
      </c>
      <c r="E532">
        <v>177</v>
      </c>
      <c r="F532" s="1">
        <v>10.14</v>
      </c>
      <c r="G532" s="1">
        <v>15.84</v>
      </c>
    </row>
    <row r="533" spans="2:7" x14ac:dyDescent="0.25">
      <c r="B533">
        <v>65</v>
      </c>
      <c r="C533">
        <v>133</v>
      </c>
      <c r="D533">
        <v>14</v>
      </c>
      <c r="E533">
        <v>80</v>
      </c>
      <c r="F533" s="1">
        <v>7.0000000000000007E-2</v>
      </c>
      <c r="G533" s="1">
        <v>0.31</v>
      </c>
    </row>
    <row r="534" spans="2:7" x14ac:dyDescent="0.25">
      <c r="B534">
        <v>74</v>
      </c>
      <c r="C534">
        <v>88</v>
      </c>
      <c r="D534">
        <v>13</v>
      </c>
      <c r="E534">
        <v>34</v>
      </c>
      <c r="F534" s="1">
        <v>11.44</v>
      </c>
      <c r="G534" s="1">
        <v>10.89</v>
      </c>
    </row>
    <row r="535" spans="2:7" x14ac:dyDescent="0.25">
      <c r="B535">
        <v>327</v>
      </c>
      <c r="C535">
        <v>1271</v>
      </c>
      <c r="D535">
        <v>128</v>
      </c>
      <c r="E535">
        <v>27</v>
      </c>
      <c r="F535" s="1">
        <v>8.69</v>
      </c>
      <c r="G535" s="1">
        <v>15.18</v>
      </c>
    </row>
    <row r="536" spans="2:7" x14ac:dyDescent="0.25">
      <c r="B536">
        <v>102</v>
      </c>
      <c r="C536">
        <v>191</v>
      </c>
      <c r="D536">
        <v>31</v>
      </c>
      <c r="E536">
        <v>18</v>
      </c>
      <c r="F536" s="1">
        <v>1.03</v>
      </c>
      <c r="G536" s="1">
        <v>4.9400000000000004</v>
      </c>
    </row>
    <row r="537" spans="2:7" x14ac:dyDescent="0.25">
      <c r="B537">
        <v>116</v>
      </c>
      <c r="C537">
        <v>286</v>
      </c>
      <c r="D537">
        <v>35</v>
      </c>
      <c r="E537">
        <v>59</v>
      </c>
      <c r="F537" s="1">
        <v>5.17</v>
      </c>
      <c r="G537" s="1">
        <v>12.81</v>
      </c>
    </row>
    <row r="538" spans="2:7" x14ac:dyDescent="0.25">
      <c r="B538">
        <v>225</v>
      </c>
      <c r="C538">
        <v>493</v>
      </c>
      <c r="D538">
        <v>69</v>
      </c>
      <c r="E538">
        <v>22</v>
      </c>
      <c r="F538" s="1">
        <v>1.23</v>
      </c>
      <c r="G538" s="1">
        <v>5.37</v>
      </c>
    </row>
    <row r="539" spans="2:7" x14ac:dyDescent="0.25">
      <c r="B539">
        <v>209</v>
      </c>
      <c r="C539">
        <v>424</v>
      </c>
      <c r="D539">
        <v>46</v>
      </c>
      <c r="E539">
        <v>42</v>
      </c>
      <c r="F539" s="1">
        <v>11.04</v>
      </c>
      <c r="G539" s="1">
        <v>10.130000000000001</v>
      </c>
    </row>
    <row r="540" spans="2:7" x14ac:dyDescent="0.25">
      <c r="B540">
        <v>40</v>
      </c>
      <c r="C540">
        <v>35</v>
      </c>
      <c r="D540">
        <v>5</v>
      </c>
      <c r="E540">
        <v>28</v>
      </c>
      <c r="F540" s="1">
        <v>5.69</v>
      </c>
      <c r="G540" s="1">
        <v>5.53</v>
      </c>
    </row>
    <row r="541" spans="2:7" x14ac:dyDescent="0.25">
      <c r="B541">
        <v>111</v>
      </c>
      <c r="C541">
        <v>83</v>
      </c>
      <c r="D541">
        <v>11</v>
      </c>
      <c r="E541">
        <v>81</v>
      </c>
      <c r="F541" s="1">
        <v>0.86</v>
      </c>
      <c r="G541" s="1">
        <v>4.09</v>
      </c>
    </row>
    <row r="542" spans="2:7" x14ac:dyDescent="0.25">
      <c r="B542">
        <v>172</v>
      </c>
      <c r="C542">
        <v>196</v>
      </c>
      <c r="D542">
        <v>30</v>
      </c>
      <c r="E542">
        <v>18</v>
      </c>
      <c r="F542" s="1">
        <v>0.15</v>
      </c>
      <c r="G542" s="1">
        <v>0.68</v>
      </c>
    </row>
    <row r="543" spans="2:7" x14ac:dyDescent="0.25">
      <c r="B543">
        <v>305</v>
      </c>
      <c r="C543">
        <v>1492</v>
      </c>
      <c r="D543">
        <v>135</v>
      </c>
      <c r="E543">
        <v>15</v>
      </c>
      <c r="F543" s="1">
        <v>7.14</v>
      </c>
      <c r="G543" s="1">
        <v>12.67</v>
      </c>
    </row>
    <row r="544" spans="2:7" x14ac:dyDescent="0.25">
      <c r="B544">
        <v>37</v>
      </c>
      <c r="C544">
        <v>216</v>
      </c>
      <c r="D544">
        <v>15</v>
      </c>
      <c r="E544">
        <v>14</v>
      </c>
      <c r="F544" s="1">
        <v>0.39</v>
      </c>
      <c r="G544" s="1">
        <v>2.69</v>
      </c>
    </row>
    <row r="545" spans="2:7" x14ac:dyDescent="0.25">
      <c r="B545">
        <v>289</v>
      </c>
      <c r="C545">
        <v>1236</v>
      </c>
      <c r="D545">
        <v>105</v>
      </c>
      <c r="E545">
        <v>20</v>
      </c>
      <c r="F545" s="1">
        <v>13.76</v>
      </c>
      <c r="G545" s="1">
        <v>13.07</v>
      </c>
    </row>
    <row r="546" spans="2:7" x14ac:dyDescent="0.25">
      <c r="B546">
        <v>63</v>
      </c>
      <c r="C546">
        <v>133</v>
      </c>
      <c r="D546">
        <v>15</v>
      </c>
      <c r="E546">
        <v>19</v>
      </c>
      <c r="F546" s="1">
        <v>1.22</v>
      </c>
      <c r="G546" s="1">
        <v>3.85</v>
      </c>
    </row>
    <row r="547" spans="2:7" x14ac:dyDescent="0.25">
      <c r="B547">
        <v>47</v>
      </c>
      <c r="C547">
        <v>186</v>
      </c>
      <c r="D547">
        <v>9</v>
      </c>
      <c r="E547">
        <v>72</v>
      </c>
      <c r="F547" s="1">
        <v>4.0599999999999996</v>
      </c>
      <c r="G547" s="1">
        <v>2.8</v>
      </c>
    </row>
    <row r="548" spans="2:7" x14ac:dyDescent="0.25">
      <c r="B548">
        <v>106</v>
      </c>
      <c r="C548">
        <v>144</v>
      </c>
      <c r="D548">
        <v>24</v>
      </c>
      <c r="E548">
        <v>301</v>
      </c>
      <c r="F548" s="1">
        <v>0.22</v>
      </c>
      <c r="G548" s="1">
        <v>2.11</v>
      </c>
    </row>
    <row r="549" spans="2:7" x14ac:dyDescent="0.25">
      <c r="B549">
        <v>61</v>
      </c>
      <c r="C549">
        <v>72</v>
      </c>
      <c r="D549">
        <v>5</v>
      </c>
      <c r="E549">
        <v>124</v>
      </c>
      <c r="F549" s="1">
        <v>4.8099999999999996</v>
      </c>
      <c r="G549" s="1">
        <v>15.52</v>
      </c>
    </row>
    <row r="550" spans="2:7" x14ac:dyDescent="0.25">
      <c r="B550">
        <v>46</v>
      </c>
      <c r="C550">
        <v>156</v>
      </c>
      <c r="D550">
        <v>11</v>
      </c>
      <c r="E550">
        <v>25</v>
      </c>
      <c r="F550" s="1">
        <v>10.67</v>
      </c>
      <c r="G550" s="1">
        <v>11.84</v>
      </c>
    </row>
    <row r="551" spans="2:7" x14ac:dyDescent="0.25">
      <c r="B551">
        <v>50</v>
      </c>
      <c r="C551">
        <v>92</v>
      </c>
      <c r="D551">
        <v>16</v>
      </c>
      <c r="E551">
        <v>17</v>
      </c>
      <c r="F551" s="2">
        <v>0</v>
      </c>
      <c r="G551" s="2">
        <v>0</v>
      </c>
    </row>
    <row r="552" spans="2:7" x14ac:dyDescent="0.25">
      <c r="B552">
        <v>26</v>
      </c>
      <c r="C552">
        <v>41</v>
      </c>
      <c r="D552">
        <v>0</v>
      </c>
      <c r="E552">
        <v>60</v>
      </c>
      <c r="F552" s="1">
        <v>19.899999999999999</v>
      </c>
      <c r="G552" s="1">
        <v>28.11</v>
      </c>
    </row>
    <row r="553" spans="2:7" x14ac:dyDescent="0.25">
      <c r="B553">
        <v>0</v>
      </c>
      <c r="C553">
        <v>0</v>
      </c>
      <c r="D553">
        <v>0</v>
      </c>
      <c r="E553">
        <v>48</v>
      </c>
      <c r="F553" s="1">
        <v>19.71</v>
      </c>
      <c r="G553" s="1">
        <v>27.75</v>
      </c>
    </row>
    <row r="554" spans="2:7" x14ac:dyDescent="0.25">
      <c r="B554">
        <v>18</v>
      </c>
      <c r="C554">
        <v>74</v>
      </c>
      <c r="D554">
        <v>7</v>
      </c>
      <c r="E554">
        <v>77</v>
      </c>
      <c r="F554" s="1">
        <v>19.7</v>
      </c>
      <c r="G554" s="1">
        <v>28.89</v>
      </c>
    </row>
    <row r="555" spans="2:7" x14ac:dyDescent="0.25">
      <c r="B555">
        <v>6</v>
      </c>
      <c r="C555">
        <v>2</v>
      </c>
      <c r="D555">
        <v>1</v>
      </c>
      <c r="E555">
        <v>32</v>
      </c>
      <c r="F555" s="1">
        <v>13.17</v>
      </c>
      <c r="G555" s="1">
        <v>23.25</v>
      </c>
    </row>
    <row r="556" spans="2:7" x14ac:dyDescent="0.25">
      <c r="B556">
        <v>76</v>
      </c>
      <c r="C556">
        <v>77</v>
      </c>
      <c r="D556">
        <v>5</v>
      </c>
      <c r="E556">
        <v>52</v>
      </c>
      <c r="F556" s="1">
        <v>32.51</v>
      </c>
      <c r="G556" s="1">
        <v>28.34</v>
      </c>
    </row>
    <row r="557" spans="2:7" x14ac:dyDescent="0.25">
      <c r="B557">
        <v>19</v>
      </c>
      <c r="C557">
        <v>33</v>
      </c>
      <c r="D557">
        <v>5</v>
      </c>
      <c r="E557">
        <v>38</v>
      </c>
      <c r="F557" s="1">
        <v>10.77</v>
      </c>
      <c r="G557" s="1">
        <v>19.28</v>
      </c>
    </row>
    <row r="558" spans="2:7" x14ac:dyDescent="0.25">
      <c r="B558">
        <v>101</v>
      </c>
      <c r="C558">
        <v>175</v>
      </c>
      <c r="D558">
        <v>27</v>
      </c>
      <c r="E558">
        <v>85</v>
      </c>
      <c r="F558" s="1">
        <v>36.94</v>
      </c>
      <c r="G558" s="1">
        <v>36.630000000000003</v>
      </c>
    </row>
    <row r="559" spans="2:7" x14ac:dyDescent="0.25">
      <c r="B559">
        <v>14</v>
      </c>
      <c r="C559">
        <v>36</v>
      </c>
      <c r="D559">
        <v>3</v>
      </c>
      <c r="E559">
        <v>32</v>
      </c>
      <c r="F559" s="1">
        <v>40</v>
      </c>
      <c r="G559" s="1">
        <v>38.659999999999997</v>
      </c>
    </row>
    <row r="560" spans="2:7" x14ac:dyDescent="0.25">
      <c r="B560">
        <v>16</v>
      </c>
      <c r="C560">
        <v>35</v>
      </c>
      <c r="D560">
        <v>3</v>
      </c>
      <c r="E560">
        <v>25</v>
      </c>
      <c r="F560" s="1">
        <v>39.700000000000003</v>
      </c>
      <c r="G560" s="1">
        <v>40</v>
      </c>
    </row>
    <row r="561" spans="2:7" x14ac:dyDescent="0.25">
      <c r="B561">
        <v>69</v>
      </c>
      <c r="C561">
        <v>207</v>
      </c>
      <c r="D561">
        <v>22</v>
      </c>
      <c r="E561">
        <v>82</v>
      </c>
      <c r="F561" s="1">
        <v>6.27</v>
      </c>
      <c r="G561" s="1">
        <v>16.66</v>
      </c>
    </row>
    <row r="562" spans="2:7" x14ac:dyDescent="0.25">
      <c r="B562">
        <v>3</v>
      </c>
      <c r="C562">
        <v>2</v>
      </c>
      <c r="D562">
        <v>0</v>
      </c>
      <c r="E562">
        <v>21</v>
      </c>
      <c r="F562" s="1">
        <v>11.77</v>
      </c>
      <c r="G562" s="1">
        <v>18.95</v>
      </c>
    </row>
    <row r="563" spans="2:7" x14ac:dyDescent="0.25">
      <c r="B563">
        <v>23</v>
      </c>
      <c r="C563">
        <v>23</v>
      </c>
      <c r="D563">
        <v>3</v>
      </c>
      <c r="E563">
        <v>62</v>
      </c>
      <c r="F563" s="1">
        <v>10.36</v>
      </c>
      <c r="G563" s="1">
        <v>16.989999999999998</v>
      </c>
    </row>
    <row r="564" spans="2:7" x14ac:dyDescent="0.25">
      <c r="B564">
        <v>112</v>
      </c>
      <c r="C564">
        <v>172</v>
      </c>
      <c r="D564">
        <v>22</v>
      </c>
      <c r="E564">
        <v>126</v>
      </c>
      <c r="F564" s="1">
        <v>11.46</v>
      </c>
      <c r="G564" s="1">
        <v>17.5</v>
      </c>
    </row>
    <row r="565" spans="2:7" x14ac:dyDescent="0.25">
      <c r="B565">
        <v>52</v>
      </c>
      <c r="C565">
        <v>224</v>
      </c>
      <c r="D565">
        <v>17</v>
      </c>
      <c r="E565">
        <v>46</v>
      </c>
      <c r="F565" s="1">
        <v>14.23</v>
      </c>
      <c r="G565" s="1">
        <v>20.75</v>
      </c>
    </row>
    <row r="566" spans="2:7" x14ac:dyDescent="0.25">
      <c r="B566">
        <v>217</v>
      </c>
      <c r="C566">
        <v>482</v>
      </c>
      <c r="D566">
        <v>68</v>
      </c>
      <c r="E566">
        <v>128</v>
      </c>
      <c r="F566" s="1">
        <v>2.27</v>
      </c>
      <c r="G566" s="1">
        <v>10.56</v>
      </c>
    </row>
    <row r="567" spans="2:7" x14ac:dyDescent="0.25">
      <c r="B567">
        <v>69</v>
      </c>
      <c r="C567">
        <v>346</v>
      </c>
      <c r="D567">
        <v>28</v>
      </c>
      <c r="E567">
        <v>34</v>
      </c>
      <c r="F567" s="1">
        <v>1.37</v>
      </c>
      <c r="G567" s="1">
        <v>4.8600000000000003</v>
      </c>
    </row>
    <row r="568" spans="2:7" x14ac:dyDescent="0.25">
      <c r="B568">
        <v>212</v>
      </c>
      <c r="C568">
        <v>509</v>
      </c>
      <c r="D568">
        <v>63</v>
      </c>
      <c r="E568">
        <v>113</v>
      </c>
      <c r="F568" s="1">
        <v>21.18</v>
      </c>
      <c r="G568" s="1">
        <v>18.170000000000002</v>
      </c>
    </row>
    <row r="569" spans="2:7" x14ac:dyDescent="0.25">
      <c r="B569">
        <v>13</v>
      </c>
      <c r="C569">
        <v>22</v>
      </c>
      <c r="D569">
        <v>4</v>
      </c>
      <c r="E569">
        <v>40</v>
      </c>
      <c r="F569" s="1">
        <v>1.91</v>
      </c>
      <c r="G569" s="1">
        <v>4.2300000000000004</v>
      </c>
    </row>
    <row r="570" spans="2:7" x14ac:dyDescent="0.25">
      <c r="B570">
        <v>97</v>
      </c>
      <c r="C570">
        <v>266</v>
      </c>
      <c r="D570">
        <v>29</v>
      </c>
      <c r="E570">
        <v>75</v>
      </c>
      <c r="F570" s="1">
        <v>0.84</v>
      </c>
      <c r="G570" s="1">
        <v>8.5299999999999994</v>
      </c>
    </row>
    <row r="571" spans="2:7" x14ac:dyDescent="0.25">
      <c r="B571">
        <v>141</v>
      </c>
      <c r="C571">
        <v>237</v>
      </c>
      <c r="D571">
        <v>30</v>
      </c>
      <c r="E571">
        <v>110</v>
      </c>
      <c r="F571" s="1">
        <v>4.37</v>
      </c>
      <c r="G571" s="1">
        <v>10.4</v>
      </c>
    </row>
    <row r="572" spans="2:7" x14ac:dyDescent="0.25">
      <c r="B572">
        <v>17</v>
      </c>
      <c r="C572">
        <v>17</v>
      </c>
      <c r="D572">
        <v>4</v>
      </c>
      <c r="E572">
        <v>28</v>
      </c>
      <c r="F572" s="1">
        <v>8.84</v>
      </c>
      <c r="G572" s="1">
        <v>15.85</v>
      </c>
    </row>
    <row r="573" spans="2:7" x14ac:dyDescent="0.25">
      <c r="B573">
        <v>24</v>
      </c>
      <c r="C573">
        <v>116</v>
      </c>
      <c r="D573">
        <v>8</v>
      </c>
      <c r="E573">
        <v>52</v>
      </c>
      <c r="F573" s="1">
        <v>7.68</v>
      </c>
      <c r="G573" s="1">
        <v>17.14</v>
      </c>
    </row>
    <row r="574" spans="2:7" x14ac:dyDescent="0.25">
      <c r="B574">
        <v>126</v>
      </c>
      <c r="C574">
        <v>376</v>
      </c>
      <c r="D574">
        <v>42</v>
      </c>
      <c r="E574">
        <v>87</v>
      </c>
      <c r="F574" s="1">
        <v>4.67</v>
      </c>
      <c r="G574" s="1">
        <v>8.67</v>
      </c>
    </row>
    <row r="575" spans="2:7" x14ac:dyDescent="0.25">
      <c r="B575">
        <v>36</v>
      </c>
      <c r="C575">
        <v>83</v>
      </c>
      <c r="D575">
        <v>12</v>
      </c>
      <c r="E575">
        <v>33</v>
      </c>
      <c r="F575" s="1">
        <v>4.4400000000000004</v>
      </c>
      <c r="G575" s="1">
        <v>7.8</v>
      </c>
    </row>
    <row r="576" spans="2:7" x14ac:dyDescent="0.25">
      <c r="B576">
        <v>207</v>
      </c>
      <c r="C576">
        <v>659</v>
      </c>
      <c r="D576">
        <v>62</v>
      </c>
      <c r="E576">
        <v>95</v>
      </c>
      <c r="F576" s="1">
        <v>9.9700000000000006</v>
      </c>
      <c r="G576" s="1">
        <v>8.0399999999999991</v>
      </c>
    </row>
    <row r="577" spans="2:7" x14ac:dyDescent="0.25">
      <c r="B577">
        <v>9</v>
      </c>
      <c r="C577">
        <v>15</v>
      </c>
      <c r="D577">
        <v>2</v>
      </c>
      <c r="E577">
        <v>33</v>
      </c>
      <c r="F577" s="1">
        <v>1.42</v>
      </c>
      <c r="G577" s="1">
        <v>3.59</v>
      </c>
    </row>
    <row r="578" spans="2:7" x14ac:dyDescent="0.25">
      <c r="B578">
        <v>46</v>
      </c>
      <c r="C578">
        <v>77</v>
      </c>
      <c r="D578">
        <v>7</v>
      </c>
      <c r="E578">
        <v>48</v>
      </c>
      <c r="F578" s="1">
        <v>12.92</v>
      </c>
      <c r="G578" s="1">
        <v>20.32</v>
      </c>
    </row>
    <row r="579" spans="2:7" x14ac:dyDescent="0.25">
      <c r="B579">
        <v>36</v>
      </c>
      <c r="C579">
        <v>10</v>
      </c>
      <c r="D579">
        <v>4</v>
      </c>
      <c r="E579">
        <v>35</v>
      </c>
      <c r="F579" s="1">
        <v>29.56</v>
      </c>
      <c r="G579" s="1">
        <v>18.09</v>
      </c>
    </row>
    <row r="580" spans="2:7" x14ac:dyDescent="0.25">
      <c r="B580">
        <v>8</v>
      </c>
      <c r="C580">
        <v>13</v>
      </c>
      <c r="D580">
        <v>1</v>
      </c>
      <c r="E580">
        <v>61</v>
      </c>
      <c r="F580" s="1">
        <v>25.61</v>
      </c>
      <c r="G580" s="1">
        <v>24.47</v>
      </c>
    </row>
    <row r="581" spans="2:7" x14ac:dyDescent="0.25">
      <c r="B581">
        <v>67</v>
      </c>
      <c r="C581">
        <v>261</v>
      </c>
      <c r="D581">
        <v>21</v>
      </c>
      <c r="E581">
        <v>27</v>
      </c>
      <c r="F581" s="1">
        <v>3.79</v>
      </c>
      <c r="G581" s="1">
        <v>12.87</v>
      </c>
    </row>
    <row r="582" spans="2:7" x14ac:dyDescent="0.25">
      <c r="B582">
        <v>114</v>
      </c>
      <c r="C582">
        <v>230</v>
      </c>
      <c r="D582">
        <v>22</v>
      </c>
      <c r="E582">
        <v>177</v>
      </c>
      <c r="F582" s="1">
        <v>10.14</v>
      </c>
      <c r="G582" s="1">
        <v>15.84</v>
      </c>
    </row>
    <row r="583" spans="2:7" x14ac:dyDescent="0.25">
      <c r="B583">
        <v>65</v>
      </c>
      <c r="C583">
        <v>133</v>
      </c>
      <c r="D583">
        <v>14</v>
      </c>
      <c r="E583">
        <v>80</v>
      </c>
      <c r="F583" s="1">
        <v>7.0000000000000007E-2</v>
      </c>
      <c r="G583" s="1">
        <v>0.31</v>
      </c>
    </row>
    <row r="584" spans="2:7" x14ac:dyDescent="0.25">
      <c r="B584">
        <v>74</v>
      </c>
      <c r="C584">
        <v>88</v>
      </c>
      <c r="D584">
        <v>13</v>
      </c>
      <c r="E584">
        <v>34</v>
      </c>
      <c r="F584" s="1">
        <v>11.44</v>
      </c>
      <c r="G584" s="1">
        <v>10.89</v>
      </c>
    </row>
    <row r="585" spans="2:7" x14ac:dyDescent="0.25">
      <c r="B585">
        <v>327</v>
      </c>
      <c r="C585">
        <v>1271</v>
      </c>
      <c r="D585">
        <v>128</v>
      </c>
      <c r="E585">
        <v>27</v>
      </c>
      <c r="F585" s="1">
        <v>8.69</v>
      </c>
      <c r="G585" s="1">
        <v>15.18</v>
      </c>
    </row>
    <row r="586" spans="2:7" x14ac:dyDescent="0.25">
      <c r="B586">
        <v>102</v>
      </c>
      <c r="C586">
        <v>191</v>
      </c>
      <c r="D586">
        <v>31</v>
      </c>
      <c r="E586">
        <v>18</v>
      </c>
      <c r="F586" s="1">
        <v>1.03</v>
      </c>
      <c r="G586" s="1">
        <v>4.9400000000000004</v>
      </c>
    </row>
    <row r="587" spans="2:7" x14ac:dyDescent="0.25">
      <c r="B587">
        <v>116</v>
      </c>
      <c r="C587">
        <v>286</v>
      </c>
      <c r="D587">
        <v>35</v>
      </c>
      <c r="E587">
        <v>59</v>
      </c>
      <c r="F587" s="1">
        <v>5.17</v>
      </c>
      <c r="G587" s="1">
        <v>12.81</v>
      </c>
    </row>
    <row r="588" spans="2:7" x14ac:dyDescent="0.25">
      <c r="B588">
        <v>225</v>
      </c>
      <c r="C588">
        <v>493</v>
      </c>
      <c r="D588">
        <v>69</v>
      </c>
      <c r="E588">
        <v>22</v>
      </c>
      <c r="F588" s="1">
        <v>1.23</v>
      </c>
      <c r="G588" s="1">
        <v>5.37</v>
      </c>
    </row>
    <row r="589" spans="2:7" x14ac:dyDescent="0.25">
      <c r="B589">
        <v>209</v>
      </c>
      <c r="C589">
        <v>424</v>
      </c>
      <c r="D589">
        <v>46</v>
      </c>
      <c r="E589">
        <v>42</v>
      </c>
      <c r="F589" s="1">
        <v>11.04</v>
      </c>
      <c r="G589" s="1">
        <v>10.130000000000001</v>
      </c>
    </row>
    <row r="590" spans="2:7" x14ac:dyDescent="0.25">
      <c r="B590">
        <v>40</v>
      </c>
      <c r="C590">
        <v>35</v>
      </c>
      <c r="D590">
        <v>5</v>
      </c>
      <c r="E590">
        <v>28</v>
      </c>
      <c r="F590" s="1">
        <v>5.69</v>
      </c>
      <c r="G590" s="1">
        <v>5.53</v>
      </c>
    </row>
    <row r="591" spans="2:7" x14ac:dyDescent="0.25">
      <c r="B591">
        <v>111</v>
      </c>
      <c r="C591">
        <v>83</v>
      </c>
      <c r="D591">
        <v>11</v>
      </c>
      <c r="E591">
        <v>81</v>
      </c>
      <c r="F591" s="1">
        <v>0.86</v>
      </c>
      <c r="G591" s="1">
        <v>4.09</v>
      </c>
    </row>
    <row r="592" spans="2:7" x14ac:dyDescent="0.25">
      <c r="B592">
        <v>172</v>
      </c>
      <c r="C592">
        <v>196</v>
      </c>
      <c r="D592">
        <v>30</v>
      </c>
      <c r="E592">
        <v>18</v>
      </c>
      <c r="F592" s="1">
        <v>0.15</v>
      </c>
      <c r="G592" s="1">
        <v>0.68</v>
      </c>
    </row>
    <row r="593" spans="2:7" x14ac:dyDescent="0.25">
      <c r="B593">
        <v>305</v>
      </c>
      <c r="C593">
        <v>1492</v>
      </c>
      <c r="D593">
        <v>135</v>
      </c>
      <c r="E593">
        <v>15</v>
      </c>
      <c r="F593" s="1">
        <v>7.14</v>
      </c>
      <c r="G593" s="1">
        <v>12.67</v>
      </c>
    </row>
    <row r="594" spans="2:7" x14ac:dyDescent="0.25">
      <c r="B594">
        <v>37</v>
      </c>
      <c r="C594">
        <v>216</v>
      </c>
      <c r="D594">
        <v>15</v>
      </c>
      <c r="E594">
        <v>14</v>
      </c>
      <c r="F594" s="1">
        <v>0.39</v>
      </c>
      <c r="G594" s="1">
        <v>2.69</v>
      </c>
    </row>
    <row r="595" spans="2:7" x14ac:dyDescent="0.25">
      <c r="B595">
        <v>289</v>
      </c>
      <c r="C595">
        <v>1236</v>
      </c>
      <c r="D595">
        <v>105</v>
      </c>
      <c r="E595">
        <v>20</v>
      </c>
      <c r="F595" s="1">
        <v>13.76</v>
      </c>
      <c r="G595" s="1">
        <v>13.07</v>
      </c>
    </row>
    <row r="596" spans="2:7" x14ac:dyDescent="0.25">
      <c r="B596">
        <v>63</v>
      </c>
      <c r="C596">
        <v>133</v>
      </c>
      <c r="D596">
        <v>15</v>
      </c>
      <c r="E596">
        <v>19</v>
      </c>
      <c r="F596" s="1">
        <v>1.22</v>
      </c>
      <c r="G596" s="1">
        <v>3.85</v>
      </c>
    </row>
    <row r="597" spans="2:7" x14ac:dyDescent="0.25">
      <c r="B597">
        <v>47</v>
      </c>
      <c r="C597">
        <v>186</v>
      </c>
      <c r="D597">
        <v>9</v>
      </c>
      <c r="E597">
        <v>72</v>
      </c>
      <c r="F597" s="1">
        <v>4.0599999999999996</v>
      </c>
      <c r="G597" s="1">
        <v>2.8</v>
      </c>
    </row>
    <row r="598" spans="2:7" x14ac:dyDescent="0.25">
      <c r="B598">
        <v>106</v>
      </c>
      <c r="C598">
        <v>144</v>
      </c>
      <c r="D598">
        <v>24</v>
      </c>
      <c r="E598">
        <v>301</v>
      </c>
      <c r="F598" s="1">
        <v>0.22</v>
      </c>
      <c r="G598" s="1">
        <v>2.11</v>
      </c>
    </row>
    <row r="599" spans="2:7" x14ac:dyDescent="0.25">
      <c r="B599">
        <v>61</v>
      </c>
      <c r="C599">
        <v>72</v>
      </c>
      <c r="D599">
        <v>5</v>
      </c>
      <c r="E599">
        <v>124</v>
      </c>
      <c r="F599" s="1">
        <v>4.8099999999999996</v>
      </c>
      <c r="G599" s="1">
        <v>15.52</v>
      </c>
    </row>
    <row r="600" spans="2:7" x14ac:dyDescent="0.25">
      <c r="B600">
        <v>46</v>
      </c>
      <c r="C600">
        <v>156</v>
      </c>
      <c r="D600">
        <v>11</v>
      </c>
      <c r="E600">
        <v>25</v>
      </c>
      <c r="F600" s="1">
        <v>10.67</v>
      </c>
      <c r="G600" s="1">
        <v>11.84</v>
      </c>
    </row>
    <row r="601" spans="2:7" x14ac:dyDescent="0.25">
      <c r="B601">
        <v>50</v>
      </c>
      <c r="C601">
        <v>92</v>
      </c>
      <c r="D601">
        <v>16</v>
      </c>
      <c r="E601">
        <v>17</v>
      </c>
      <c r="F601" s="2">
        <v>0</v>
      </c>
      <c r="G601" s="2">
        <v>0</v>
      </c>
    </row>
    <row r="602" spans="2:7" x14ac:dyDescent="0.25">
      <c r="B602">
        <v>26</v>
      </c>
      <c r="C602">
        <v>41</v>
      </c>
      <c r="D602">
        <v>0</v>
      </c>
      <c r="E602">
        <v>60</v>
      </c>
      <c r="F602" s="1">
        <v>19.899999999999999</v>
      </c>
      <c r="G602" s="1">
        <v>28.11</v>
      </c>
    </row>
    <row r="603" spans="2:7" x14ac:dyDescent="0.25">
      <c r="B603">
        <v>0</v>
      </c>
      <c r="C603">
        <v>0</v>
      </c>
      <c r="D603">
        <v>0</v>
      </c>
      <c r="E603">
        <v>48</v>
      </c>
      <c r="F603" s="1">
        <v>19.71</v>
      </c>
      <c r="G603" s="1">
        <v>27.75</v>
      </c>
    </row>
    <row r="604" spans="2:7" x14ac:dyDescent="0.25">
      <c r="B604">
        <v>18</v>
      </c>
      <c r="C604">
        <v>74</v>
      </c>
      <c r="D604">
        <v>7</v>
      </c>
      <c r="E604">
        <v>77</v>
      </c>
      <c r="F604" s="1">
        <v>19.7</v>
      </c>
      <c r="G604" s="1">
        <v>28.89</v>
      </c>
    </row>
    <row r="605" spans="2:7" x14ac:dyDescent="0.25">
      <c r="B605">
        <v>6</v>
      </c>
      <c r="C605">
        <v>2</v>
      </c>
      <c r="D605">
        <v>1</v>
      </c>
      <c r="E605">
        <v>32</v>
      </c>
      <c r="F605" s="1">
        <v>13.17</v>
      </c>
      <c r="G605" s="1">
        <v>23.25</v>
      </c>
    </row>
    <row r="606" spans="2:7" x14ac:dyDescent="0.25">
      <c r="B606">
        <v>76</v>
      </c>
      <c r="C606">
        <v>77</v>
      </c>
      <c r="D606">
        <v>5</v>
      </c>
      <c r="E606">
        <v>52</v>
      </c>
      <c r="F606" s="1">
        <v>32.51</v>
      </c>
      <c r="G606" s="1">
        <v>28.34</v>
      </c>
    </row>
    <row r="607" spans="2:7" x14ac:dyDescent="0.25">
      <c r="B607">
        <v>19</v>
      </c>
      <c r="C607">
        <v>33</v>
      </c>
      <c r="D607">
        <v>5</v>
      </c>
      <c r="E607">
        <v>38</v>
      </c>
      <c r="F607" s="1">
        <v>10.77</v>
      </c>
      <c r="G607" s="1">
        <v>19.28</v>
      </c>
    </row>
    <row r="608" spans="2:7" x14ac:dyDescent="0.25">
      <c r="B608">
        <v>101</v>
      </c>
      <c r="C608">
        <v>175</v>
      </c>
      <c r="D608">
        <v>27</v>
      </c>
      <c r="E608">
        <v>85</v>
      </c>
      <c r="F608" s="1">
        <v>36.94</v>
      </c>
      <c r="G608" s="1">
        <v>36.630000000000003</v>
      </c>
    </row>
    <row r="609" spans="2:7" x14ac:dyDescent="0.25">
      <c r="B609">
        <v>14</v>
      </c>
      <c r="C609">
        <v>36</v>
      </c>
      <c r="D609">
        <v>3</v>
      </c>
      <c r="E609">
        <v>32</v>
      </c>
      <c r="F609" s="1">
        <v>40</v>
      </c>
      <c r="G609" s="1">
        <v>38.659999999999997</v>
      </c>
    </row>
    <row r="610" spans="2:7" x14ac:dyDescent="0.25">
      <c r="B610">
        <v>16</v>
      </c>
      <c r="C610">
        <v>35</v>
      </c>
      <c r="D610">
        <v>3</v>
      </c>
      <c r="E610">
        <v>25</v>
      </c>
      <c r="F610" s="1">
        <v>39.700000000000003</v>
      </c>
      <c r="G610" s="1">
        <v>40</v>
      </c>
    </row>
    <row r="611" spans="2:7" x14ac:dyDescent="0.25">
      <c r="B611">
        <v>69</v>
      </c>
      <c r="C611">
        <v>207</v>
      </c>
      <c r="D611">
        <v>22</v>
      </c>
      <c r="E611">
        <v>82</v>
      </c>
      <c r="F611" s="1">
        <v>6.27</v>
      </c>
      <c r="G611" s="1">
        <v>16.66</v>
      </c>
    </row>
    <row r="612" spans="2:7" x14ac:dyDescent="0.25">
      <c r="B612">
        <v>3</v>
      </c>
      <c r="C612">
        <v>2</v>
      </c>
      <c r="D612">
        <v>0</v>
      </c>
      <c r="E612">
        <v>21</v>
      </c>
      <c r="F612" s="1">
        <v>11.77</v>
      </c>
      <c r="G612" s="1">
        <v>18.95</v>
      </c>
    </row>
    <row r="613" spans="2:7" x14ac:dyDescent="0.25">
      <c r="B613">
        <v>23</v>
      </c>
      <c r="C613">
        <v>23</v>
      </c>
      <c r="D613">
        <v>3</v>
      </c>
      <c r="E613">
        <v>62</v>
      </c>
      <c r="F613" s="1">
        <v>10.36</v>
      </c>
      <c r="G613" s="1">
        <v>16.989999999999998</v>
      </c>
    </row>
    <row r="614" spans="2:7" x14ac:dyDescent="0.25">
      <c r="B614">
        <v>112</v>
      </c>
      <c r="C614">
        <v>172</v>
      </c>
      <c r="D614">
        <v>22</v>
      </c>
      <c r="E614">
        <v>126</v>
      </c>
      <c r="F614" s="1">
        <v>11.46</v>
      </c>
      <c r="G614" s="1">
        <v>17.5</v>
      </c>
    </row>
    <row r="615" spans="2:7" x14ac:dyDescent="0.25">
      <c r="B615">
        <v>52</v>
      </c>
      <c r="C615">
        <v>224</v>
      </c>
      <c r="D615">
        <v>17</v>
      </c>
      <c r="E615">
        <v>46</v>
      </c>
      <c r="F615" s="1">
        <v>14.23</v>
      </c>
      <c r="G615" s="1">
        <v>20.75</v>
      </c>
    </row>
    <row r="616" spans="2:7" x14ac:dyDescent="0.25">
      <c r="B616">
        <v>217</v>
      </c>
      <c r="C616">
        <v>482</v>
      </c>
      <c r="D616">
        <v>68</v>
      </c>
      <c r="E616">
        <v>128</v>
      </c>
      <c r="F616" s="1">
        <v>2.27</v>
      </c>
      <c r="G616" s="1">
        <v>10.56</v>
      </c>
    </row>
    <row r="617" spans="2:7" x14ac:dyDescent="0.25">
      <c r="B617">
        <v>69</v>
      </c>
      <c r="C617">
        <v>346</v>
      </c>
      <c r="D617">
        <v>28</v>
      </c>
      <c r="E617">
        <v>34</v>
      </c>
      <c r="F617" s="1">
        <v>1.37</v>
      </c>
      <c r="G617" s="1">
        <v>4.8600000000000003</v>
      </c>
    </row>
    <row r="618" spans="2:7" x14ac:dyDescent="0.25">
      <c r="B618">
        <v>212</v>
      </c>
      <c r="C618">
        <v>509</v>
      </c>
      <c r="D618">
        <v>63</v>
      </c>
      <c r="E618">
        <v>113</v>
      </c>
      <c r="F618" s="1">
        <v>21.18</v>
      </c>
      <c r="G618" s="1">
        <v>18.170000000000002</v>
      </c>
    </row>
    <row r="619" spans="2:7" x14ac:dyDescent="0.25">
      <c r="B619">
        <v>13</v>
      </c>
      <c r="C619">
        <v>22</v>
      </c>
      <c r="D619">
        <v>4</v>
      </c>
      <c r="E619">
        <v>40</v>
      </c>
      <c r="F619" s="1">
        <v>1.91</v>
      </c>
      <c r="G619" s="1">
        <v>4.2300000000000004</v>
      </c>
    </row>
    <row r="620" spans="2:7" x14ac:dyDescent="0.25">
      <c r="B620">
        <v>97</v>
      </c>
      <c r="C620">
        <v>266</v>
      </c>
      <c r="D620">
        <v>29</v>
      </c>
      <c r="E620">
        <v>75</v>
      </c>
      <c r="F620" s="1">
        <v>0.84</v>
      </c>
      <c r="G620" s="1">
        <v>8.5299999999999994</v>
      </c>
    </row>
    <row r="621" spans="2:7" x14ac:dyDescent="0.25">
      <c r="B621">
        <v>141</v>
      </c>
      <c r="C621">
        <v>237</v>
      </c>
      <c r="D621">
        <v>30</v>
      </c>
      <c r="E621">
        <v>110</v>
      </c>
      <c r="F621" s="1">
        <v>4.37</v>
      </c>
      <c r="G621" s="1">
        <v>10.4</v>
      </c>
    </row>
    <row r="622" spans="2:7" x14ac:dyDescent="0.25">
      <c r="B622">
        <v>17</v>
      </c>
      <c r="C622">
        <v>17</v>
      </c>
      <c r="D622">
        <v>4</v>
      </c>
      <c r="E622">
        <v>28</v>
      </c>
      <c r="F622" s="1">
        <v>8.84</v>
      </c>
      <c r="G622" s="1">
        <v>15.85</v>
      </c>
    </row>
    <row r="623" spans="2:7" x14ac:dyDescent="0.25">
      <c r="B623">
        <v>24</v>
      </c>
      <c r="C623">
        <v>116</v>
      </c>
      <c r="D623">
        <v>8</v>
      </c>
      <c r="E623">
        <v>52</v>
      </c>
      <c r="F623" s="1">
        <v>7.68</v>
      </c>
      <c r="G623" s="1">
        <v>17.14</v>
      </c>
    </row>
    <row r="624" spans="2:7" x14ac:dyDescent="0.25">
      <c r="B624">
        <v>126</v>
      </c>
      <c r="C624">
        <v>376</v>
      </c>
      <c r="D624">
        <v>42</v>
      </c>
      <c r="E624">
        <v>87</v>
      </c>
      <c r="F624" s="1">
        <v>4.67</v>
      </c>
      <c r="G624" s="1">
        <v>8.67</v>
      </c>
    </row>
    <row r="625" spans="2:7" x14ac:dyDescent="0.25">
      <c r="B625">
        <v>36</v>
      </c>
      <c r="C625">
        <v>83</v>
      </c>
      <c r="D625">
        <v>12</v>
      </c>
      <c r="E625">
        <v>33</v>
      </c>
      <c r="F625" s="1">
        <v>4.4400000000000004</v>
      </c>
      <c r="G625" s="1">
        <v>7.8</v>
      </c>
    </row>
    <row r="626" spans="2:7" x14ac:dyDescent="0.25">
      <c r="B626">
        <v>207</v>
      </c>
      <c r="C626">
        <v>659</v>
      </c>
      <c r="D626">
        <v>62</v>
      </c>
      <c r="E626">
        <v>95</v>
      </c>
      <c r="F626" s="1">
        <v>9.9700000000000006</v>
      </c>
      <c r="G626" s="1">
        <v>8.0399999999999991</v>
      </c>
    </row>
    <row r="627" spans="2:7" x14ac:dyDescent="0.25">
      <c r="B627">
        <v>9</v>
      </c>
      <c r="C627">
        <v>15</v>
      </c>
      <c r="D627">
        <v>2</v>
      </c>
      <c r="E627">
        <v>33</v>
      </c>
      <c r="F627" s="1">
        <v>1.42</v>
      </c>
      <c r="G627" s="1">
        <v>3.59</v>
      </c>
    </row>
    <row r="628" spans="2:7" x14ac:dyDescent="0.25">
      <c r="B628">
        <v>46</v>
      </c>
      <c r="C628">
        <v>77</v>
      </c>
      <c r="D628">
        <v>7</v>
      </c>
      <c r="E628">
        <v>48</v>
      </c>
      <c r="F628" s="1">
        <v>12.92</v>
      </c>
      <c r="G628" s="1">
        <v>20.32</v>
      </c>
    </row>
    <row r="629" spans="2:7" x14ac:dyDescent="0.25">
      <c r="B629">
        <v>36</v>
      </c>
      <c r="C629">
        <v>10</v>
      </c>
      <c r="D629">
        <v>4</v>
      </c>
      <c r="E629">
        <v>35</v>
      </c>
      <c r="F629" s="1">
        <v>29.56</v>
      </c>
      <c r="G629" s="1">
        <v>18.09</v>
      </c>
    </row>
    <row r="630" spans="2:7" x14ac:dyDescent="0.25">
      <c r="B630">
        <v>8</v>
      </c>
      <c r="C630">
        <v>13</v>
      </c>
      <c r="D630">
        <v>1</v>
      </c>
      <c r="E630">
        <v>61</v>
      </c>
      <c r="F630" s="1">
        <v>25.61</v>
      </c>
      <c r="G630" s="1">
        <v>24.47</v>
      </c>
    </row>
    <row r="631" spans="2:7" x14ac:dyDescent="0.25">
      <c r="B631">
        <v>67</v>
      </c>
      <c r="C631">
        <v>261</v>
      </c>
      <c r="D631">
        <v>21</v>
      </c>
      <c r="E631">
        <v>27</v>
      </c>
      <c r="F631" s="1">
        <v>3.79</v>
      </c>
      <c r="G631" s="1">
        <v>12.87</v>
      </c>
    </row>
    <row r="632" spans="2:7" x14ac:dyDescent="0.25">
      <c r="B632">
        <v>114</v>
      </c>
      <c r="C632">
        <v>230</v>
      </c>
      <c r="D632">
        <v>22</v>
      </c>
      <c r="E632">
        <v>177</v>
      </c>
      <c r="F632" s="1">
        <v>10.14</v>
      </c>
      <c r="G632" s="1">
        <v>15.84</v>
      </c>
    </row>
    <row r="633" spans="2:7" x14ac:dyDescent="0.25">
      <c r="B633">
        <v>65</v>
      </c>
      <c r="C633">
        <v>133</v>
      </c>
      <c r="D633">
        <v>14</v>
      </c>
      <c r="E633">
        <v>80</v>
      </c>
      <c r="F633" s="1">
        <v>7.0000000000000007E-2</v>
      </c>
      <c r="G633" s="1">
        <v>0.31</v>
      </c>
    </row>
    <row r="634" spans="2:7" x14ac:dyDescent="0.25">
      <c r="B634">
        <v>74</v>
      </c>
      <c r="C634">
        <v>88</v>
      </c>
      <c r="D634">
        <v>13</v>
      </c>
      <c r="E634">
        <v>34</v>
      </c>
      <c r="F634" s="1">
        <v>11.44</v>
      </c>
      <c r="G634" s="1">
        <v>10.89</v>
      </c>
    </row>
    <row r="635" spans="2:7" x14ac:dyDescent="0.25">
      <c r="B635">
        <v>327</v>
      </c>
      <c r="C635">
        <v>1271</v>
      </c>
      <c r="D635">
        <v>128</v>
      </c>
      <c r="E635">
        <v>27</v>
      </c>
      <c r="F635" s="1">
        <v>8.69</v>
      </c>
      <c r="G635" s="1">
        <v>15.18</v>
      </c>
    </row>
    <row r="636" spans="2:7" x14ac:dyDescent="0.25">
      <c r="B636">
        <v>102</v>
      </c>
      <c r="C636">
        <v>191</v>
      </c>
      <c r="D636">
        <v>31</v>
      </c>
      <c r="E636">
        <v>18</v>
      </c>
      <c r="F636" s="1">
        <v>1.03</v>
      </c>
      <c r="G636" s="1">
        <v>4.9400000000000004</v>
      </c>
    </row>
    <row r="637" spans="2:7" x14ac:dyDescent="0.25">
      <c r="B637">
        <v>116</v>
      </c>
      <c r="C637">
        <v>286</v>
      </c>
      <c r="D637">
        <v>35</v>
      </c>
      <c r="E637">
        <v>59</v>
      </c>
      <c r="F637" s="1">
        <v>5.17</v>
      </c>
      <c r="G637" s="1">
        <v>12.81</v>
      </c>
    </row>
    <row r="638" spans="2:7" x14ac:dyDescent="0.25">
      <c r="B638">
        <v>225</v>
      </c>
      <c r="C638">
        <v>493</v>
      </c>
      <c r="D638">
        <v>69</v>
      </c>
      <c r="E638">
        <v>22</v>
      </c>
      <c r="F638" s="1">
        <v>1.23</v>
      </c>
      <c r="G638" s="1">
        <v>5.37</v>
      </c>
    </row>
    <row r="639" spans="2:7" x14ac:dyDescent="0.25">
      <c r="B639">
        <v>209</v>
      </c>
      <c r="C639">
        <v>424</v>
      </c>
      <c r="D639">
        <v>46</v>
      </c>
      <c r="E639">
        <v>42</v>
      </c>
      <c r="F639" s="1">
        <v>11.04</v>
      </c>
      <c r="G639" s="1">
        <v>10.130000000000001</v>
      </c>
    </row>
    <row r="640" spans="2:7" x14ac:dyDescent="0.25">
      <c r="B640">
        <v>40</v>
      </c>
      <c r="C640">
        <v>35</v>
      </c>
      <c r="D640">
        <v>5</v>
      </c>
      <c r="E640">
        <v>28</v>
      </c>
      <c r="F640" s="1">
        <v>5.69</v>
      </c>
      <c r="G640" s="1">
        <v>5.53</v>
      </c>
    </row>
    <row r="641" spans="2:7" x14ac:dyDescent="0.25">
      <c r="B641">
        <v>111</v>
      </c>
      <c r="C641">
        <v>83</v>
      </c>
      <c r="D641">
        <v>11</v>
      </c>
      <c r="E641">
        <v>81</v>
      </c>
      <c r="F641" s="1">
        <v>0.86</v>
      </c>
      <c r="G641" s="1">
        <v>4.09</v>
      </c>
    </row>
    <row r="642" spans="2:7" x14ac:dyDescent="0.25">
      <c r="B642">
        <v>172</v>
      </c>
      <c r="C642">
        <v>196</v>
      </c>
      <c r="D642">
        <v>30</v>
      </c>
      <c r="E642">
        <v>18</v>
      </c>
      <c r="F642" s="1">
        <v>0.15</v>
      </c>
      <c r="G642" s="1">
        <v>0.68</v>
      </c>
    </row>
    <row r="643" spans="2:7" x14ac:dyDescent="0.25">
      <c r="B643">
        <v>305</v>
      </c>
      <c r="C643">
        <v>1492</v>
      </c>
      <c r="D643">
        <v>135</v>
      </c>
      <c r="E643">
        <v>15</v>
      </c>
      <c r="F643" s="1">
        <v>7.14</v>
      </c>
      <c r="G643" s="1">
        <v>12.67</v>
      </c>
    </row>
    <row r="644" spans="2:7" x14ac:dyDescent="0.25">
      <c r="B644">
        <v>37</v>
      </c>
      <c r="C644">
        <v>216</v>
      </c>
      <c r="D644">
        <v>15</v>
      </c>
      <c r="E644">
        <v>14</v>
      </c>
      <c r="F644" s="1">
        <v>0.39</v>
      </c>
      <c r="G644" s="1">
        <v>2.69</v>
      </c>
    </row>
    <row r="645" spans="2:7" x14ac:dyDescent="0.25">
      <c r="B645">
        <v>289</v>
      </c>
      <c r="C645">
        <v>1236</v>
      </c>
      <c r="D645">
        <v>105</v>
      </c>
      <c r="E645">
        <v>20</v>
      </c>
      <c r="F645" s="1">
        <v>13.76</v>
      </c>
      <c r="G645" s="1">
        <v>13.07</v>
      </c>
    </row>
    <row r="646" spans="2:7" x14ac:dyDescent="0.25">
      <c r="B646">
        <v>63</v>
      </c>
      <c r="C646">
        <v>133</v>
      </c>
      <c r="D646">
        <v>15</v>
      </c>
      <c r="E646">
        <v>19</v>
      </c>
      <c r="F646" s="1">
        <v>1.22</v>
      </c>
      <c r="G646" s="1">
        <v>3.85</v>
      </c>
    </row>
    <row r="647" spans="2:7" x14ac:dyDescent="0.25">
      <c r="B647">
        <v>47</v>
      </c>
      <c r="C647">
        <v>186</v>
      </c>
      <c r="D647">
        <v>9</v>
      </c>
      <c r="E647">
        <v>72</v>
      </c>
      <c r="F647" s="1">
        <v>4.0599999999999996</v>
      </c>
      <c r="G647" s="1">
        <v>2.8</v>
      </c>
    </row>
    <row r="648" spans="2:7" x14ac:dyDescent="0.25">
      <c r="B648">
        <v>106</v>
      </c>
      <c r="C648">
        <v>144</v>
      </c>
      <c r="D648">
        <v>24</v>
      </c>
      <c r="E648">
        <v>301</v>
      </c>
      <c r="F648" s="1">
        <v>0.22</v>
      </c>
      <c r="G648" s="1">
        <v>2.11</v>
      </c>
    </row>
    <row r="649" spans="2:7" x14ac:dyDescent="0.25">
      <c r="B649">
        <v>61</v>
      </c>
      <c r="C649">
        <v>72</v>
      </c>
      <c r="D649">
        <v>5</v>
      </c>
      <c r="E649">
        <v>124</v>
      </c>
      <c r="F649" s="1">
        <v>4.8099999999999996</v>
      </c>
      <c r="G649" s="1">
        <v>15.52</v>
      </c>
    </row>
    <row r="650" spans="2:7" x14ac:dyDescent="0.25">
      <c r="B650">
        <v>46</v>
      </c>
      <c r="C650">
        <v>156</v>
      </c>
      <c r="D650">
        <v>11</v>
      </c>
      <c r="E650">
        <v>25</v>
      </c>
      <c r="F650" s="1">
        <v>10.67</v>
      </c>
      <c r="G650" s="1">
        <v>11.84</v>
      </c>
    </row>
    <row r="651" spans="2:7" x14ac:dyDescent="0.25">
      <c r="B651">
        <v>50</v>
      </c>
      <c r="C651">
        <v>92</v>
      </c>
      <c r="D651">
        <v>16</v>
      </c>
      <c r="E651">
        <v>17</v>
      </c>
      <c r="F651" s="2">
        <v>0</v>
      </c>
      <c r="G651" s="2">
        <v>0</v>
      </c>
    </row>
    <row r="652" spans="2:7" x14ac:dyDescent="0.25">
      <c r="B652">
        <v>26</v>
      </c>
      <c r="C652">
        <v>41</v>
      </c>
      <c r="D652">
        <v>0</v>
      </c>
      <c r="E652">
        <v>60</v>
      </c>
      <c r="F652" s="1">
        <v>19.899999999999999</v>
      </c>
      <c r="G652" s="1">
        <v>28.11</v>
      </c>
    </row>
    <row r="653" spans="2:7" x14ac:dyDescent="0.25">
      <c r="B653">
        <v>0</v>
      </c>
      <c r="C653">
        <v>0</v>
      </c>
      <c r="D653">
        <v>0</v>
      </c>
      <c r="E653">
        <v>48</v>
      </c>
      <c r="F653" s="1">
        <v>19.71</v>
      </c>
      <c r="G653" s="1">
        <v>27.75</v>
      </c>
    </row>
    <row r="654" spans="2:7" x14ac:dyDescent="0.25">
      <c r="B654">
        <v>18</v>
      </c>
      <c r="C654">
        <v>74</v>
      </c>
      <c r="D654">
        <v>7</v>
      </c>
      <c r="E654">
        <v>77</v>
      </c>
      <c r="F654" s="1">
        <v>19.7</v>
      </c>
      <c r="G654" s="1">
        <v>28.89</v>
      </c>
    </row>
    <row r="655" spans="2:7" x14ac:dyDescent="0.25">
      <c r="B655">
        <v>6</v>
      </c>
      <c r="C655">
        <v>2</v>
      </c>
      <c r="D655">
        <v>1</v>
      </c>
      <c r="E655">
        <v>32</v>
      </c>
      <c r="F655" s="1">
        <v>13.17</v>
      </c>
      <c r="G655" s="1">
        <v>23.25</v>
      </c>
    </row>
    <row r="656" spans="2:7" x14ac:dyDescent="0.25">
      <c r="B656">
        <v>76</v>
      </c>
      <c r="C656">
        <v>77</v>
      </c>
      <c r="D656">
        <v>5</v>
      </c>
      <c r="E656">
        <v>52</v>
      </c>
      <c r="F656" s="1">
        <v>32.51</v>
      </c>
      <c r="G656" s="1">
        <v>28.34</v>
      </c>
    </row>
    <row r="657" spans="2:7" x14ac:dyDescent="0.25">
      <c r="B657">
        <v>19</v>
      </c>
      <c r="C657">
        <v>33</v>
      </c>
      <c r="D657">
        <v>5</v>
      </c>
      <c r="E657">
        <v>38</v>
      </c>
      <c r="F657" s="1">
        <v>10.77</v>
      </c>
      <c r="G657" s="1">
        <v>19.28</v>
      </c>
    </row>
    <row r="658" spans="2:7" x14ac:dyDescent="0.25">
      <c r="B658">
        <v>101</v>
      </c>
      <c r="C658">
        <v>175</v>
      </c>
      <c r="D658">
        <v>27</v>
      </c>
      <c r="E658">
        <v>85</v>
      </c>
      <c r="F658" s="1">
        <v>36.94</v>
      </c>
      <c r="G658" s="1">
        <v>36.630000000000003</v>
      </c>
    </row>
    <row r="659" spans="2:7" x14ac:dyDescent="0.25">
      <c r="B659">
        <v>14</v>
      </c>
      <c r="C659">
        <v>36</v>
      </c>
      <c r="D659">
        <v>3</v>
      </c>
      <c r="E659">
        <v>32</v>
      </c>
      <c r="F659" s="1">
        <v>40</v>
      </c>
      <c r="G659" s="1">
        <v>38.659999999999997</v>
      </c>
    </row>
    <row r="660" spans="2:7" x14ac:dyDescent="0.25">
      <c r="B660">
        <v>16</v>
      </c>
      <c r="C660">
        <v>35</v>
      </c>
      <c r="D660">
        <v>3</v>
      </c>
      <c r="E660">
        <v>25</v>
      </c>
      <c r="F660" s="1">
        <v>39.700000000000003</v>
      </c>
      <c r="G660" s="1">
        <v>40</v>
      </c>
    </row>
    <row r="661" spans="2:7" x14ac:dyDescent="0.25">
      <c r="B661">
        <v>69</v>
      </c>
      <c r="C661">
        <v>207</v>
      </c>
      <c r="D661">
        <v>22</v>
      </c>
      <c r="E661">
        <v>82</v>
      </c>
      <c r="F661" s="1">
        <v>6.27</v>
      </c>
      <c r="G661" s="1">
        <v>16.66</v>
      </c>
    </row>
    <row r="662" spans="2:7" x14ac:dyDescent="0.25">
      <c r="B662">
        <v>3</v>
      </c>
      <c r="C662">
        <v>2</v>
      </c>
      <c r="D662">
        <v>0</v>
      </c>
      <c r="E662">
        <v>21</v>
      </c>
      <c r="F662" s="1">
        <v>11.77</v>
      </c>
      <c r="G662" s="1">
        <v>18.95</v>
      </c>
    </row>
    <row r="663" spans="2:7" x14ac:dyDescent="0.25">
      <c r="B663">
        <v>23</v>
      </c>
      <c r="C663">
        <v>23</v>
      </c>
      <c r="D663">
        <v>3</v>
      </c>
      <c r="E663">
        <v>62</v>
      </c>
      <c r="F663" s="1">
        <v>10.36</v>
      </c>
      <c r="G663" s="1">
        <v>16.989999999999998</v>
      </c>
    </row>
    <row r="664" spans="2:7" x14ac:dyDescent="0.25">
      <c r="B664">
        <v>112</v>
      </c>
      <c r="C664">
        <v>172</v>
      </c>
      <c r="D664">
        <v>22</v>
      </c>
      <c r="E664">
        <v>126</v>
      </c>
      <c r="F664" s="1">
        <v>11.46</v>
      </c>
      <c r="G664" s="1">
        <v>17.5</v>
      </c>
    </row>
    <row r="665" spans="2:7" x14ac:dyDescent="0.25">
      <c r="B665">
        <v>52</v>
      </c>
      <c r="C665">
        <v>224</v>
      </c>
      <c r="D665">
        <v>17</v>
      </c>
      <c r="E665">
        <v>46</v>
      </c>
      <c r="F665" s="1">
        <v>14.23</v>
      </c>
      <c r="G665" s="1">
        <v>20.75</v>
      </c>
    </row>
    <row r="666" spans="2:7" x14ac:dyDescent="0.25">
      <c r="B666">
        <v>217</v>
      </c>
      <c r="C666">
        <v>482</v>
      </c>
      <c r="D666">
        <v>68</v>
      </c>
      <c r="E666">
        <v>128</v>
      </c>
      <c r="F666" s="1">
        <v>2.27</v>
      </c>
      <c r="G666" s="1">
        <v>10.56</v>
      </c>
    </row>
    <row r="667" spans="2:7" x14ac:dyDescent="0.25">
      <c r="B667">
        <v>69</v>
      </c>
      <c r="C667">
        <v>346</v>
      </c>
      <c r="D667">
        <v>28</v>
      </c>
      <c r="E667">
        <v>34</v>
      </c>
      <c r="F667" s="1">
        <v>1.37</v>
      </c>
      <c r="G667" s="1">
        <v>4.8600000000000003</v>
      </c>
    </row>
    <row r="668" spans="2:7" x14ac:dyDescent="0.25">
      <c r="B668">
        <v>212</v>
      </c>
      <c r="C668">
        <v>509</v>
      </c>
      <c r="D668">
        <v>63</v>
      </c>
      <c r="E668">
        <v>113</v>
      </c>
      <c r="F668" s="1">
        <v>21.18</v>
      </c>
      <c r="G668" s="1">
        <v>18.170000000000002</v>
      </c>
    </row>
    <row r="669" spans="2:7" x14ac:dyDescent="0.25">
      <c r="B669">
        <v>13</v>
      </c>
      <c r="C669">
        <v>22</v>
      </c>
      <c r="D669">
        <v>4</v>
      </c>
      <c r="E669">
        <v>40</v>
      </c>
      <c r="F669" s="1">
        <v>1.91</v>
      </c>
      <c r="G669" s="1">
        <v>4.2300000000000004</v>
      </c>
    </row>
    <row r="670" spans="2:7" x14ac:dyDescent="0.25">
      <c r="B670">
        <v>97</v>
      </c>
      <c r="C670">
        <v>266</v>
      </c>
      <c r="D670">
        <v>29</v>
      </c>
      <c r="E670">
        <v>75</v>
      </c>
      <c r="F670" s="1">
        <v>0.84</v>
      </c>
      <c r="G670" s="1">
        <v>8.5299999999999994</v>
      </c>
    </row>
    <row r="671" spans="2:7" x14ac:dyDescent="0.25">
      <c r="B671">
        <v>141</v>
      </c>
      <c r="C671">
        <v>237</v>
      </c>
      <c r="D671">
        <v>30</v>
      </c>
      <c r="E671">
        <v>110</v>
      </c>
      <c r="F671" s="1">
        <v>4.37</v>
      </c>
      <c r="G671" s="1">
        <v>10.4</v>
      </c>
    </row>
    <row r="672" spans="2:7" x14ac:dyDescent="0.25">
      <c r="B672">
        <v>17</v>
      </c>
      <c r="C672">
        <v>17</v>
      </c>
      <c r="D672">
        <v>4</v>
      </c>
      <c r="E672">
        <v>28</v>
      </c>
      <c r="F672" s="1">
        <v>8.84</v>
      </c>
      <c r="G672" s="1">
        <v>15.85</v>
      </c>
    </row>
    <row r="673" spans="2:7" x14ac:dyDescent="0.25">
      <c r="B673">
        <v>24</v>
      </c>
      <c r="C673">
        <v>116</v>
      </c>
      <c r="D673">
        <v>8</v>
      </c>
      <c r="E673">
        <v>52</v>
      </c>
      <c r="F673" s="1">
        <v>7.68</v>
      </c>
      <c r="G673" s="1">
        <v>17.14</v>
      </c>
    </row>
    <row r="674" spans="2:7" x14ac:dyDescent="0.25">
      <c r="B674">
        <v>126</v>
      </c>
      <c r="C674">
        <v>376</v>
      </c>
      <c r="D674">
        <v>42</v>
      </c>
      <c r="E674">
        <v>87</v>
      </c>
      <c r="F674" s="1">
        <v>4.67</v>
      </c>
      <c r="G674" s="1">
        <v>8.67</v>
      </c>
    </row>
    <row r="675" spans="2:7" x14ac:dyDescent="0.25">
      <c r="B675">
        <v>36</v>
      </c>
      <c r="C675">
        <v>83</v>
      </c>
      <c r="D675">
        <v>12</v>
      </c>
      <c r="E675">
        <v>33</v>
      </c>
      <c r="F675" s="1">
        <v>4.4400000000000004</v>
      </c>
      <c r="G675" s="1">
        <v>7.8</v>
      </c>
    </row>
    <row r="676" spans="2:7" x14ac:dyDescent="0.25">
      <c r="B676">
        <v>207</v>
      </c>
      <c r="C676">
        <v>659</v>
      </c>
      <c r="D676">
        <v>62</v>
      </c>
      <c r="E676">
        <v>95</v>
      </c>
      <c r="F676" s="1">
        <v>9.9700000000000006</v>
      </c>
      <c r="G676" s="1">
        <v>8.0399999999999991</v>
      </c>
    </row>
    <row r="677" spans="2:7" x14ac:dyDescent="0.25">
      <c r="B677">
        <v>9</v>
      </c>
      <c r="C677">
        <v>15</v>
      </c>
      <c r="D677">
        <v>2</v>
      </c>
      <c r="E677">
        <v>33</v>
      </c>
      <c r="F677" s="1">
        <v>1.42</v>
      </c>
      <c r="G677" s="1">
        <v>3.59</v>
      </c>
    </row>
    <row r="678" spans="2:7" x14ac:dyDescent="0.25">
      <c r="B678">
        <v>46</v>
      </c>
      <c r="C678">
        <v>77</v>
      </c>
      <c r="D678">
        <v>7</v>
      </c>
      <c r="E678">
        <v>48</v>
      </c>
      <c r="F678" s="1">
        <v>12.92</v>
      </c>
      <c r="G678" s="1">
        <v>20.32</v>
      </c>
    </row>
    <row r="679" spans="2:7" x14ac:dyDescent="0.25">
      <c r="B679">
        <v>36</v>
      </c>
      <c r="C679">
        <v>10</v>
      </c>
      <c r="D679">
        <v>4</v>
      </c>
      <c r="E679">
        <v>35</v>
      </c>
      <c r="F679" s="1">
        <v>29.56</v>
      </c>
      <c r="G679" s="1">
        <v>18.09</v>
      </c>
    </row>
    <row r="680" spans="2:7" x14ac:dyDescent="0.25">
      <c r="B680">
        <v>8</v>
      </c>
      <c r="C680">
        <v>13</v>
      </c>
      <c r="D680">
        <v>1</v>
      </c>
      <c r="E680">
        <v>61</v>
      </c>
      <c r="F680" s="1">
        <v>25.61</v>
      </c>
      <c r="G680" s="1">
        <v>24.47</v>
      </c>
    </row>
    <row r="681" spans="2:7" x14ac:dyDescent="0.25">
      <c r="B681">
        <v>67</v>
      </c>
      <c r="C681">
        <v>261</v>
      </c>
      <c r="D681">
        <v>21</v>
      </c>
      <c r="E681">
        <v>27</v>
      </c>
      <c r="F681" s="1">
        <v>3.79</v>
      </c>
      <c r="G681" s="1">
        <v>12.87</v>
      </c>
    </row>
    <row r="682" spans="2:7" x14ac:dyDescent="0.25">
      <c r="B682">
        <v>114</v>
      </c>
      <c r="C682">
        <v>230</v>
      </c>
      <c r="D682">
        <v>22</v>
      </c>
      <c r="E682">
        <v>177</v>
      </c>
      <c r="F682" s="1">
        <v>10.14</v>
      </c>
      <c r="G682" s="1">
        <v>15.84</v>
      </c>
    </row>
    <row r="683" spans="2:7" x14ac:dyDescent="0.25">
      <c r="B683">
        <v>65</v>
      </c>
      <c r="C683">
        <v>133</v>
      </c>
      <c r="D683">
        <v>14</v>
      </c>
      <c r="E683">
        <v>80</v>
      </c>
      <c r="F683" s="1">
        <v>7.0000000000000007E-2</v>
      </c>
      <c r="G683" s="1">
        <v>0.31</v>
      </c>
    </row>
    <row r="684" spans="2:7" x14ac:dyDescent="0.25">
      <c r="B684">
        <v>74</v>
      </c>
      <c r="C684">
        <v>88</v>
      </c>
      <c r="D684">
        <v>13</v>
      </c>
      <c r="E684">
        <v>34</v>
      </c>
      <c r="F684" s="1">
        <v>11.44</v>
      </c>
      <c r="G684" s="1">
        <v>10.89</v>
      </c>
    </row>
    <row r="685" spans="2:7" x14ac:dyDescent="0.25">
      <c r="B685">
        <v>327</v>
      </c>
      <c r="C685">
        <v>1271</v>
      </c>
      <c r="D685">
        <v>128</v>
      </c>
      <c r="E685">
        <v>27</v>
      </c>
      <c r="F685" s="1">
        <v>8.69</v>
      </c>
      <c r="G685" s="1">
        <v>15.18</v>
      </c>
    </row>
    <row r="686" spans="2:7" x14ac:dyDescent="0.25">
      <c r="B686">
        <v>102</v>
      </c>
      <c r="C686">
        <v>191</v>
      </c>
      <c r="D686">
        <v>31</v>
      </c>
      <c r="E686">
        <v>18</v>
      </c>
      <c r="F686" s="1">
        <v>1.03</v>
      </c>
      <c r="G686" s="1">
        <v>4.9400000000000004</v>
      </c>
    </row>
    <row r="687" spans="2:7" x14ac:dyDescent="0.25">
      <c r="B687">
        <v>116</v>
      </c>
      <c r="C687">
        <v>286</v>
      </c>
      <c r="D687">
        <v>35</v>
      </c>
      <c r="E687">
        <v>59</v>
      </c>
      <c r="F687" s="1">
        <v>5.17</v>
      </c>
      <c r="G687" s="1">
        <v>12.81</v>
      </c>
    </row>
    <row r="688" spans="2:7" x14ac:dyDescent="0.25">
      <c r="B688">
        <v>225</v>
      </c>
      <c r="C688">
        <v>493</v>
      </c>
      <c r="D688">
        <v>69</v>
      </c>
      <c r="E688">
        <v>22</v>
      </c>
      <c r="F688" s="1">
        <v>1.23</v>
      </c>
      <c r="G688" s="1">
        <v>5.37</v>
      </c>
    </row>
    <row r="689" spans="2:7" x14ac:dyDescent="0.25">
      <c r="B689">
        <v>209</v>
      </c>
      <c r="C689">
        <v>424</v>
      </c>
      <c r="D689">
        <v>46</v>
      </c>
      <c r="E689">
        <v>42</v>
      </c>
      <c r="F689" s="1">
        <v>11.04</v>
      </c>
      <c r="G689" s="1">
        <v>10.130000000000001</v>
      </c>
    </row>
    <row r="690" spans="2:7" x14ac:dyDescent="0.25">
      <c r="B690">
        <v>40</v>
      </c>
      <c r="C690">
        <v>35</v>
      </c>
      <c r="D690">
        <v>5</v>
      </c>
      <c r="E690">
        <v>28</v>
      </c>
      <c r="F690" s="1">
        <v>5.69</v>
      </c>
      <c r="G690" s="1">
        <v>5.53</v>
      </c>
    </row>
    <row r="691" spans="2:7" x14ac:dyDescent="0.25">
      <c r="B691">
        <v>111</v>
      </c>
      <c r="C691">
        <v>83</v>
      </c>
      <c r="D691">
        <v>11</v>
      </c>
      <c r="E691">
        <v>81</v>
      </c>
      <c r="F691" s="1">
        <v>0.86</v>
      </c>
      <c r="G691" s="1">
        <v>4.09</v>
      </c>
    </row>
    <row r="692" spans="2:7" x14ac:dyDescent="0.25">
      <c r="B692">
        <v>172</v>
      </c>
      <c r="C692">
        <v>196</v>
      </c>
      <c r="D692">
        <v>30</v>
      </c>
      <c r="E692">
        <v>18</v>
      </c>
      <c r="F692" s="1">
        <v>0.15</v>
      </c>
      <c r="G692" s="1">
        <v>0.68</v>
      </c>
    </row>
    <row r="693" spans="2:7" x14ac:dyDescent="0.25">
      <c r="B693">
        <v>305</v>
      </c>
      <c r="C693">
        <v>1492</v>
      </c>
      <c r="D693">
        <v>135</v>
      </c>
      <c r="E693">
        <v>15</v>
      </c>
      <c r="F693" s="1">
        <v>7.14</v>
      </c>
      <c r="G693" s="1">
        <v>12.67</v>
      </c>
    </row>
    <row r="694" spans="2:7" x14ac:dyDescent="0.25">
      <c r="B694">
        <v>37</v>
      </c>
      <c r="C694">
        <v>216</v>
      </c>
      <c r="D694">
        <v>15</v>
      </c>
      <c r="E694">
        <v>14</v>
      </c>
      <c r="F694" s="1">
        <v>0.39</v>
      </c>
      <c r="G694" s="1">
        <v>2.69</v>
      </c>
    </row>
    <row r="695" spans="2:7" x14ac:dyDescent="0.25">
      <c r="B695">
        <v>289</v>
      </c>
      <c r="C695">
        <v>1236</v>
      </c>
      <c r="D695">
        <v>105</v>
      </c>
      <c r="E695">
        <v>20</v>
      </c>
      <c r="F695" s="1">
        <v>13.76</v>
      </c>
      <c r="G695" s="1">
        <v>13.07</v>
      </c>
    </row>
    <row r="696" spans="2:7" x14ac:dyDescent="0.25">
      <c r="B696">
        <v>63</v>
      </c>
      <c r="C696">
        <v>133</v>
      </c>
      <c r="D696">
        <v>15</v>
      </c>
      <c r="E696">
        <v>19</v>
      </c>
      <c r="F696" s="1">
        <v>1.22</v>
      </c>
      <c r="G696" s="1">
        <v>3.85</v>
      </c>
    </row>
    <row r="697" spans="2:7" x14ac:dyDescent="0.25">
      <c r="B697">
        <v>47</v>
      </c>
      <c r="C697">
        <v>186</v>
      </c>
      <c r="D697">
        <v>9</v>
      </c>
      <c r="E697">
        <v>72</v>
      </c>
      <c r="F697" s="1">
        <v>4.0599999999999996</v>
      </c>
      <c r="G697" s="1">
        <v>2.8</v>
      </c>
    </row>
    <row r="698" spans="2:7" x14ac:dyDescent="0.25">
      <c r="B698">
        <v>106</v>
      </c>
      <c r="C698">
        <v>144</v>
      </c>
      <c r="D698">
        <v>24</v>
      </c>
      <c r="E698">
        <v>301</v>
      </c>
      <c r="F698" s="1">
        <v>0.22</v>
      </c>
      <c r="G698" s="1">
        <v>2.11</v>
      </c>
    </row>
    <row r="699" spans="2:7" x14ac:dyDescent="0.25">
      <c r="B699">
        <v>61</v>
      </c>
      <c r="C699">
        <v>72</v>
      </c>
      <c r="D699">
        <v>5</v>
      </c>
      <c r="E699">
        <v>124</v>
      </c>
      <c r="F699" s="1">
        <v>4.8099999999999996</v>
      </c>
      <c r="G699" s="1">
        <v>15.52</v>
      </c>
    </row>
    <row r="700" spans="2:7" x14ac:dyDescent="0.25">
      <c r="B700">
        <v>46</v>
      </c>
      <c r="C700">
        <v>156</v>
      </c>
      <c r="D700">
        <v>11</v>
      </c>
      <c r="E700">
        <v>25</v>
      </c>
      <c r="F700" s="1">
        <v>10.67</v>
      </c>
      <c r="G700" s="1">
        <v>11.84</v>
      </c>
    </row>
    <row r="701" spans="2:7" x14ac:dyDescent="0.25">
      <c r="B701">
        <v>50</v>
      </c>
      <c r="C701">
        <v>92</v>
      </c>
      <c r="D701">
        <v>16</v>
      </c>
      <c r="E701">
        <v>17</v>
      </c>
      <c r="F701" s="2">
        <v>0</v>
      </c>
      <c r="G701" s="2">
        <v>0</v>
      </c>
    </row>
    <row r="702" spans="2:7" x14ac:dyDescent="0.25">
      <c r="B702">
        <v>26</v>
      </c>
      <c r="C702">
        <v>41</v>
      </c>
      <c r="D702">
        <v>0</v>
      </c>
      <c r="E702">
        <v>60</v>
      </c>
      <c r="F702" s="1">
        <v>19.899999999999999</v>
      </c>
      <c r="G702" s="1">
        <v>28.11</v>
      </c>
    </row>
    <row r="703" spans="2:7" x14ac:dyDescent="0.25">
      <c r="B703">
        <v>0</v>
      </c>
      <c r="C703">
        <v>0</v>
      </c>
      <c r="D703">
        <v>0</v>
      </c>
      <c r="E703">
        <v>48</v>
      </c>
      <c r="F703" s="1">
        <v>19.71</v>
      </c>
      <c r="G703" s="1">
        <v>27.75</v>
      </c>
    </row>
    <row r="704" spans="2:7" x14ac:dyDescent="0.25">
      <c r="B704">
        <v>18</v>
      </c>
      <c r="C704">
        <v>74</v>
      </c>
      <c r="D704">
        <v>7</v>
      </c>
      <c r="E704">
        <v>77</v>
      </c>
      <c r="F704" s="1">
        <v>19.7</v>
      </c>
      <c r="G704" s="1">
        <v>28.89</v>
      </c>
    </row>
    <row r="705" spans="2:7" x14ac:dyDescent="0.25">
      <c r="B705">
        <v>6</v>
      </c>
      <c r="C705">
        <v>2</v>
      </c>
      <c r="D705">
        <v>1</v>
      </c>
      <c r="E705">
        <v>32</v>
      </c>
      <c r="F705" s="1">
        <v>13.17</v>
      </c>
      <c r="G705" s="1">
        <v>23.25</v>
      </c>
    </row>
    <row r="706" spans="2:7" x14ac:dyDescent="0.25">
      <c r="B706">
        <v>76</v>
      </c>
      <c r="C706">
        <v>77</v>
      </c>
      <c r="D706">
        <v>5</v>
      </c>
      <c r="E706">
        <v>52</v>
      </c>
      <c r="F706" s="1">
        <v>32.51</v>
      </c>
      <c r="G706" s="1">
        <v>28.34</v>
      </c>
    </row>
    <row r="707" spans="2:7" x14ac:dyDescent="0.25">
      <c r="B707">
        <v>19</v>
      </c>
      <c r="C707">
        <v>33</v>
      </c>
      <c r="D707">
        <v>5</v>
      </c>
      <c r="E707">
        <v>38</v>
      </c>
      <c r="F707" s="1">
        <v>10.77</v>
      </c>
      <c r="G707" s="1">
        <v>19.28</v>
      </c>
    </row>
    <row r="708" spans="2:7" x14ac:dyDescent="0.25">
      <c r="B708">
        <v>101</v>
      </c>
      <c r="C708">
        <v>175</v>
      </c>
      <c r="D708">
        <v>27</v>
      </c>
      <c r="E708">
        <v>85</v>
      </c>
      <c r="F708" s="1">
        <v>36.94</v>
      </c>
      <c r="G708" s="1">
        <v>36.630000000000003</v>
      </c>
    </row>
    <row r="709" spans="2:7" x14ac:dyDescent="0.25">
      <c r="B709">
        <v>14</v>
      </c>
      <c r="C709">
        <v>36</v>
      </c>
      <c r="D709">
        <v>3</v>
      </c>
      <c r="E709">
        <v>32</v>
      </c>
      <c r="F709" s="1">
        <v>40</v>
      </c>
      <c r="G709" s="1">
        <v>38.659999999999997</v>
      </c>
    </row>
    <row r="710" spans="2:7" x14ac:dyDescent="0.25">
      <c r="B710">
        <v>16</v>
      </c>
      <c r="C710">
        <v>35</v>
      </c>
      <c r="D710">
        <v>3</v>
      </c>
      <c r="E710">
        <v>25</v>
      </c>
      <c r="F710" s="1">
        <v>39.700000000000003</v>
      </c>
      <c r="G710" s="1">
        <v>40</v>
      </c>
    </row>
    <row r="711" spans="2:7" x14ac:dyDescent="0.25">
      <c r="B711">
        <v>69</v>
      </c>
      <c r="C711">
        <v>207</v>
      </c>
      <c r="D711">
        <v>22</v>
      </c>
      <c r="E711">
        <v>82</v>
      </c>
      <c r="F711" s="1">
        <v>6.27</v>
      </c>
      <c r="G711" s="1">
        <v>16.66</v>
      </c>
    </row>
    <row r="712" spans="2:7" x14ac:dyDescent="0.25">
      <c r="B712">
        <v>3</v>
      </c>
      <c r="C712">
        <v>2</v>
      </c>
      <c r="D712">
        <v>0</v>
      </c>
      <c r="E712">
        <v>21</v>
      </c>
      <c r="F712" s="1">
        <v>11.77</v>
      </c>
      <c r="G712" s="1">
        <v>18.95</v>
      </c>
    </row>
    <row r="713" spans="2:7" x14ac:dyDescent="0.25">
      <c r="B713">
        <v>23</v>
      </c>
      <c r="C713">
        <v>23</v>
      </c>
      <c r="D713">
        <v>3</v>
      </c>
      <c r="E713">
        <v>62</v>
      </c>
      <c r="F713" s="1">
        <v>10.36</v>
      </c>
      <c r="G713" s="1">
        <v>16.989999999999998</v>
      </c>
    </row>
    <row r="714" spans="2:7" x14ac:dyDescent="0.25">
      <c r="B714">
        <v>112</v>
      </c>
      <c r="C714">
        <v>172</v>
      </c>
      <c r="D714">
        <v>22</v>
      </c>
      <c r="E714">
        <v>126</v>
      </c>
      <c r="F714" s="1">
        <v>11.46</v>
      </c>
      <c r="G714" s="1">
        <v>17.5</v>
      </c>
    </row>
    <row r="715" spans="2:7" x14ac:dyDescent="0.25">
      <c r="B715">
        <v>52</v>
      </c>
      <c r="C715">
        <v>224</v>
      </c>
      <c r="D715">
        <v>17</v>
      </c>
      <c r="E715">
        <v>46</v>
      </c>
      <c r="F715" s="1">
        <v>14.23</v>
      </c>
      <c r="G715" s="1">
        <v>20.75</v>
      </c>
    </row>
    <row r="716" spans="2:7" x14ac:dyDescent="0.25">
      <c r="B716">
        <v>217</v>
      </c>
      <c r="C716">
        <v>482</v>
      </c>
      <c r="D716">
        <v>68</v>
      </c>
      <c r="E716">
        <v>128</v>
      </c>
      <c r="F716" s="1">
        <v>2.27</v>
      </c>
      <c r="G716" s="1">
        <v>10.56</v>
      </c>
    </row>
    <row r="717" spans="2:7" x14ac:dyDescent="0.25">
      <c r="B717">
        <v>69</v>
      </c>
      <c r="C717">
        <v>346</v>
      </c>
      <c r="D717">
        <v>28</v>
      </c>
      <c r="E717">
        <v>34</v>
      </c>
      <c r="F717" s="1">
        <v>1.37</v>
      </c>
      <c r="G717" s="1">
        <v>4.8600000000000003</v>
      </c>
    </row>
    <row r="718" spans="2:7" x14ac:dyDescent="0.25">
      <c r="B718">
        <v>212</v>
      </c>
      <c r="C718">
        <v>509</v>
      </c>
      <c r="D718">
        <v>63</v>
      </c>
      <c r="E718">
        <v>113</v>
      </c>
      <c r="F718" s="1">
        <v>21.18</v>
      </c>
      <c r="G718" s="1">
        <v>18.170000000000002</v>
      </c>
    </row>
    <row r="719" spans="2:7" x14ac:dyDescent="0.25">
      <c r="B719">
        <v>13</v>
      </c>
      <c r="C719">
        <v>22</v>
      </c>
      <c r="D719">
        <v>4</v>
      </c>
      <c r="E719">
        <v>40</v>
      </c>
      <c r="F719" s="1">
        <v>1.91</v>
      </c>
      <c r="G719" s="1">
        <v>4.2300000000000004</v>
      </c>
    </row>
    <row r="720" spans="2:7" x14ac:dyDescent="0.25">
      <c r="B720">
        <v>97</v>
      </c>
      <c r="C720">
        <v>266</v>
      </c>
      <c r="D720">
        <v>29</v>
      </c>
      <c r="E720">
        <v>75</v>
      </c>
      <c r="F720" s="1">
        <v>0.84</v>
      </c>
      <c r="G720" s="1">
        <v>8.5299999999999994</v>
      </c>
    </row>
    <row r="721" spans="2:7" x14ac:dyDescent="0.25">
      <c r="B721">
        <v>141</v>
      </c>
      <c r="C721">
        <v>237</v>
      </c>
      <c r="D721">
        <v>30</v>
      </c>
      <c r="E721">
        <v>110</v>
      </c>
      <c r="F721" s="1">
        <v>4.37</v>
      </c>
      <c r="G721" s="1">
        <v>10.4</v>
      </c>
    </row>
    <row r="722" spans="2:7" x14ac:dyDescent="0.25">
      <c r="B722">
        <v>17</v>
      </c>
      <c r="C722">
        <v>17</v>
      </c>
      <c r="D722">
        <v>4</v>
      </c>
      <c r="E722">
        <v>28</v>
      </c>
      <c r="F722" s="1">
        <v>8.84</v>
      </c>
      <c r="G722" s="1">
        <v>15.85</v>
      </c>
    </row>
    <row r="723" spans="2:7" x14ac:dyDescent="0.25">
      <c r="B723">
        <v>24</v>
      </c>
      <c r="C723">
        <v>116</v>
      </c>
      <c r="D723">
        <v>8</v>
      </c>
      <c r="E723">
        <v>52</v>
      </c>
      <c r="F723" s="1">
        <v>7.68</v>
      </c>
      <c r="G723" s="1">
        <v>17.14</v>
      </c>
    </row>
    <row r="724" spans="2:7" x14ac:dyDescent="0.25">
      <c r="B724">
        <v>126</v>
      </c>
      <c r="C724">
        <v>376</v>
      </c>
      <c r="D724">
        <v>42</v>
      </c>
      <c r="E724">
        <v>87</v>
      </c>
      <c r="F724" s="1">
        <v>4.67</v>
      </c>
      <c r="G724" s="1">
        <v>8.67</v>
      </c>
    </row>
    <row r="725" spans="2:7" x14ac:dyDescent="0.25">
      <c r="B725">
        <v>36</v>
      </c>
      <c r="C725">
        <v>83</v>
      </c>
      <c r="D725">
        <v>12</v>
      </c>
      <c r="E725">
        <v>33</v>
      </c>
      <c r="F725" s="1">
        <v>4.4400000000000004</v>
      </c>
      <c r="G725" s="1">
        <v>7.8</v>
      </c>
    </row>
    <row r="726" spans="2:7" x14ac:dyDescent="0.25">
      <c r="B726">
        <v>207</v>
      </c>
      <c r="C726">
        <v>659</v>
      </c>
      <c r="D726">
        <v>62</v>
      </c>
      <c r="E726">
        <v>95</v>
      </c>
      <c r="F726" s="1">
        <v>9.9700000000000006</v>
      </c>
      <c r="G726" s="1">
        <v>8.0399999999999991</v>
      </c>
    </row>
    <row r="727" spans="2:7" x14ac:dyDescent="0.25">
      <c r="B727">
        <v>9</v>
      </c>
      <c r="C727">
        <v>15</v>
      </c>
      <c r="D727">
        <v>2</v>
      </c>
      <c r="E727">
        <v>33</v>
      </c>
      <c r="F727" s="1">
        <v>1.42</v>
      </c>
      <c r="G727" s="1">
        <v>3.59</v>
      </c>
    </row>
    <row r="728" spans="2:7" x14ac:dyDescent="0.25">
      <c r="B728">
        <v>46</v>
      </c>
      <c r="C728">
        <v>77</v>
      </c>
      <c r="D728">
        <v>7</v>
      </c>
      <c r="E728">
        <v>48</v>
      </c>
      <c r="F728" s="1">
        <v>12.92</v>
      </c>
      <c r="G728" s="1">
        <v>20.32</v>
      </c>
    </row>
    <row r="729" spans="2:7" x14ac:dyDescent="0.25">
      <c r="B729">
        <v>36</v>
      </c>
      <c r="C729">
        <v>10</v>
      </c>
      <c r="D729">
        <v>4</v>
      </c>
      <c r="E729">
        <v>35</v>
      </c>
      <c r="F729" s="1">
        <v>29.56</v>
      </c>
      <c r="G729" s="1">
        <v>18.09</v>
      </c>
    </row>
    <row r="730" spans="2:7" x14ac:dyDescent="0.25">
      <c r="B730">
        <v>8</v>
      </c>
      <c r="C730">
        <v>13</v>
      </c>
      <c r="D730">
        <v>1</v>
      </c>
      <c r="E730">
        <v>61</v>
      </c>
      <c r="F730" s="1">
        <v>25.61</v>
      </c>
      <c r="G730" s="1">
        <v>24.47</v>
      </c>
    </row>
    <row r="731" spans="2:7" x14ac:dyDescent="0.25">
      <c r="B731">
        <v>67</v>
      </c>
      <c r="C731">
        <v>261</v>
      </c>
      <c r="D731">
        <v>21</v>
      </c>
      <c r="E731">
        <v>27</v>
      </c>
      <c r="F731" s="1">
        <v>3.79</v>
      </c>
      <c r="G731" s="1">
        <v>12.87</v>
      </c>
    </row>
    <row r="732" spans="2:7" x14ac:dyDescent="0.25">
      <c r="B732">
        <v>114</v>
      </c>
      <c r="C732">
        <v>230</v>
      </c>
      <c r="D732">
        <v>22</v>
      </c>
      <c r="E732">
        <v>177</v>
      </c>
      <c r="F732" s="1">
        <v>10.14</v>
      </c>
      <c r="G732" s="1">
        <v>15.84</v>
      </c>
    </row>
    <row r="733" spans="2:7" x14ac:dyDescent="0.25">
      <c r="B733">
        <v>65</v>
      </c>
      <c r="C733">
        <v>133</v>
      </c>
      <c r="D733">
        <v>14</v>
      </c>
      <c r="E733">
        <v>80</v>
      </c>
      <c r="F733" s="1">
        <v>7.0000000000000007E-2</v>
      </c>
      <c r="G733" s="1">
        <v>0.31</v>
      </c>
    </row>
    <row r="734" spans="2:7" x14ac:dyDescent="0.25">
      <c r="B734">
        <v>74</v>
      </c>
      <c r="C734">
        <v>88</v>
      </c>
      <c r="D734">
        <v>13</v>
      </c>
      <c r="E734">
        <v>34</v>
      </c>
      <c r="F734" s="1">
        <v>11.44</v>
      </c>
      <c r="G734" s="1">
        <v>10.89</v>
      </c>
    </row>
    <row r="735" spans="2:7" x14ac:dyDescent="0.25">
      <c r="B735">
        <v>327</v>
      </c>
      <c r="C735">
        <v>1271</v>
      </c>
      <c r="D735">
        <v>128</v>
      </c>
      <c r="E735">
        <v>27</v>
      </c>
      <c r="F735" s="1">
        <v>8.69</v>
      </c>
      <c r="G735" s="1">
        <v>15.18</v>
      </c>
    </row>
    <row r="736" spans="2:7" x14ac:dyDescent="0.25">
      <c r="B736">
        <v>102</v>
      </c>
      <c r="C736">
        <v>191</v>
      </c>
      <c r="D736">
        <v>31</v>
      </c>
      <c r="E736">
        <v>18</v>
      </c>
      <c r="F736" s="1">
        <v>1.03</v>
      </c>
      <c r="G736" s="1">
        <v>4.9400000000000004</v>
      </c>
    </row>
    <row r="737" spans="2:7" x14ac:dyDescent="0.25">
      <c r="B737">
        <v>116</v>
      </c>
      <c r="C737">
        <v>286</v>
      </c>
      <c r="D737">
        <v>35</v>
      </c>
      <c r="E737">
        <v>59</v>
      </c>
      <c r="F737" s="1">
        <v>5.17</v>
      </c>
      <c r="G737" s="1">
        <v>12.81</v>
      </c>
    </row>
    <row r="738" spans="2:7" x14ac:dyDescent="0.25">
      <c r="B738">
        <v>225</v>
      </c>
      <c r="C738">
        <v>493</v>
      </c>
      <c r="D738">
        <v>69</v>
      </c>
      <c r="E738">
        <v>22</v>
      </c>
      <c r="F738" s="1">
        <v>1.23</v>
      </c>
      <c r="G738" s="1">
        <v>5.37</v>
      </c>
    </row>
    <row r="739" spans="2:7" x14ac:dyDescent="0.25">
      <c r="B739">
        <v>209</v>
      </c>
      <c r="C739">
        <v>424</v>
      </c>
      <c r="D739">
        <v>46</v>
      </c>
      <c r="E739">
        <v>42</v>
      </c>
      <c r="F739" s="1">
        <v>11.04</v>
      </c>
      <c r="G739" s="1">
        <v>10.130000000000001</v>
      </c>
    </row>
    <row r="740" spans="2:7" x14ac:dyDescent="0.25">
      <c r="B740">
        <v>40</v>
      </c>
      <c r="C740">
        <v>35</v>
      </c>
      <c r="D740">
        <v>5</v>
      </c>
      <c r="E740">
        <v>28</v>
      </c>
      <c r="F740" s="1">
        <v>5.69</v>
      </c>
      <c r="G740" s="1">
        <v>5.53</v>
      </c>
    </row>
    <row r="741" spans="2:7" x14ac:dyDescent="0.25">
      <c r="B741">
        <v>111</v>
      </c>
      <c r="C741">
        <v>83</v>
      </c>
      <c r="D741">
        <v>11</v>
      </c>
      <c r="E741">
        <v>81</v>
      </c>
      <c r="F741" s="1">
        <v>0.86</v>
      </c>
      <c r="G741" s="1">
        <v>4.09</v>
      </c>
    </row>
    <row r="742" spans="2:7" x14ac:dyDescent="0.25">
      <c r="B742">
        <v>172</v>
      </c>
      <c r="C742">
        <v>196</v>
      </c>
      <c r="D742">
        <v>30</v>
      </c>
      <c r="E742">
        <v>18</v>
      </c>
      <c r="F742" s="1">
        <v>0.15</v>
      </c>
      <c r="G742" s="1">
        <v>0.68</v>
      </c>
    </row>
    <row r="743" spans="2:7" x14ac:dyDescent="0.25">
      <c r="B743">
        <v>305</v>
      </c>
      <c r="C743">
        <v>1492</v>
      </c>
      <c r="D743">
        <v>135</v>
      </c>
      <c r="E743">
        <v>15</v>
      </c>
      <c r="F743" s="1">
        <v>7.14</v>
      </c>
      <c r="G743" s="1">
        <v>12.67</v>
      </c>
    </row>
    <row r="744" spans="2:7" x14ac:dyDescent="0.25">
      <c r="B744">
        <v>37</v>
      </c>
      <c r="C744">
        <v>216</v>
      </c>
      <c r="D744">
        <v>15</v>
      </c>
      <c r="E744">
        <v>14</v>
      </c>
      <c r="F744" s="1">
        <v>0.39</v>
      </c>
      <c r="G744" s="1">
        <v>2.69</v>
      </c>
    </row>
    <row r="745" spans="2:7" x14ac:dyDescent="0.25">
      <c r="B745">
        <v>289</v>
      </c>
      <c r="C745">
        <v>1236</v>
      </c>
      <c r="D745">
        <v>105</v>
      </c>
      <c r="E745">
        <v>20</v>
      </c>
      <c r="F745" s="1">
        <v>13.76</v>
      </c>
      <c r="G745" s="1">
        <v>13.07</v>
      </c>
    </row>
    <row r="746" spans="2:7" x14ac:dyDescent="0.25">
      <c r="B746">
        <v>63</v>
      </c>
      <c r="C746">
        <v>133</v>
      </c>
      <c r="D746">
        <v>15</v>
      </c>
      <c r="E746">
        <v>19</v>
      </c>
      <c r="F746" s="1">
        <v>1.22</v>
      </c>
      <c r="G746" s="1">
        <v>3.85</v>
      </c>
    </row>
    <row r="747" spans="2:7" x14ac:dyDescent="0.25">
      <c r="B747">
        <v>47</v>
      </c>
      <c r="C747">
        <v>186</v>
      </c>
      <c r="D747">
        <v>9</v>
      </c>
      <c r="E747">
        <v>72</v>
      </c>
      <c r="F747" s="1">
        <v>4.0599999999999996</v>
      </c>
      <c r="G747" s="1">
        <v>2.8</v>
      </c>
    </row>
    <row r="748" spans="2:7" x14ac:dyDescent="0.25">
      <c r="B748">
        <v>106</v>
      </c>
      <c r="C748">
        <v>144</v>
      </c>
      <c r="D748">
        <v>24</v>
      </c>
      <c r="E748">
        <v>301</v>
      </c>
      <c r="F748" s="1">
        <v>0.22</v>
      </c>
      <c r="G748" s="1">
        <v>2.11</v>
      </c>
    </row>
    <row r="749" spans="2:7" x14ac:dyDescent="0.25">
      <c r="B749">
        <v>61</v>
      </c>
      <c r="C749">
        <v>72</v>
      </c>
      <c r="D749">
        <v>5</v>
      </c>
      <c r="E749">
        <v>124</v>
      </c>
      <c r="F749" s="1">
        <v>4.8099999999999996</v>
      </c>
      <c r="G749" s="1">
        <v>15.52</v>
      </c>
    </row>
    <row r="750" spans="2:7" x14ac:dyDescent="0.25">
      <c r="B750">
        <v>46</v>
      </c>
      <c r="C750">
        <v>156</v>
      </c>
      <c r="D750">
        <v>11</v>
      </c>
      <c r="E750">
        <v>25</v>
      </c>
      <c r="F750" s="1">
        <v>10.67</v>
      </c>
      <c r="G750" s="1">
        <v>11.84</v>
      </c>
    </row>
    <row r="751" spans="2:7" x14ac:dyDescent="0.25">
      <c r="B751">
        <v>50</v>
      </c>
      <c r="C751">
        <v>92</v>
      </c>
      <c r="D751">
        <v>16</v>
      </c>
      <c r="E751">
        <v>17</v>
      </c>
      <c r="F751" s="2">
        <v>0</v>
      </c>
      <c r="G751" s="2">
        <v>0</v>
      </c>
    </row>
    <row r="752" spans="2:7" x14ac:dyDescent="0.25">
      <c r="B752">
        <v>26</v>
      </c>
      <c r="C752">
        <v>41</v>
      </c>
      <c r="D752">
        <v>0</v>
      </c>
      <c r="E752">
        <v>60</v>
      </c>
      <c r="F752" s="1">
        <v>19.899999999999999</v>
      </c>
      <c r="G752" s="1">
        <v>28.11</v>
      </c>
    </row>
    <row r="753" spans="2:7" x14ac:dyDescent="0.25">
      <c r="B753">
        <v>0</v>
      </c>
      <c r="C753">
        <v>0</v>
      </c>
      <c r="D753">
        <v>0</v>
      </c>
      <c r="E753">
        <v>48</v>
      </c>
      <c r="F753" s="1">
        <v>19.71</v>
      </c>
      <c r="G753" s="1">
        <v>27.75</v>
      </c>
    </row>
    <row r="754" spans="2:7" x14ac:dyDescent="0.25">
      <c r="B754">
        <v>18</v>
      </c>
      <c r="C754">
        <v>74</v>
      </c>
      <c r="D754">
        <v>7</v>
      </c>
      <c r="E754">
        <v>77</v>
      </c>
      <c r="F754" s="1">
        <v>19.7</v>
      </c>
      <c r="G754" s="1">
        <v>28.89</v>
      </c>
    </row>
    <row r="755" spans="2:7" x14ac:dyDescent="0.25">
      <c r="B755">
        <v>6</v>
      </c>
      <c r="C755">
        <v>2</v>
      </c>
      <c r="D755">
        <v>1</v>
      </c>
      <c r="E755">
        <v>32</v>
      </c>
      <c r="F755" s="1">
        <v>13.17</v>
      </c>
      <c r="G755" s="1">
        <v>23.25</v>
      </c>
    </row>
    <row r="756" spans="2:7" x14ac:dyDescent="0.25">
      <c r="B756">
        <v>76</v>
      </c>
      <c r="C756">
        <v>77</v>
      </c>
      <c r="D756">
        <v>5</v>
      </c>
      <c r="E756">
        <v>52</v>
      </c>
      <c r="F756" s="1">
        <v>32.51</v>
      </c>
      <c r="G756" s="1">
        <v>28.34</v>
      </c>
    </row>
    <row r="757" spans="2:7" x14ac:dyDescent="0.25">
      <c r="B757">
        <v>19</v>
      </c>
      <c r="C757">
        <v>33</v>
      </c>
      <c r="D757">
        <v>5</v>
      </c>
      <c r="E757">
        <v>38</v>
      </c>
      <c r="F757" s="1">
        <v>10.77</v>
      </c>
      <c r="G757" s="1">
        <v>19.28</v>
      </c>
    </row>
    <row r="758" spans="2:7" x14ac:dyDescent="0.25">
      <c r="B758">
        <v>101</v>
      </c>
      <c r="C758">
        <v>175</v>
      </c>
      <c r="D758">
        <v>27</v>
      </c>
      <c r="E758">
        <v>85</v>
      </c>
      <c r="F758" s="1">
        <v>36.94</v>
      </c>
      <c r="G758" s="1">
        <v>36.630000000000003</v>
      </c>
    </row>
    <row r="759" spans="2:7" x14ac:dyDescent="0.25">
      <c r="B759">
        <v>14</v>
      </c>
      <c r="C759">
        <v>36</v>
      </c>
      <c r="D759">
        <v>3</v>
      </c>
      <c r="E759">
        <v>32</v>
      </c>
      <c r="F759" s="1">
        <v>40</v>
      </c>
      <c r="G759" s="1">
        <v>38.659999999999997</v>
      </c>
    </row>
    <row r="760" spans="2:7" x14ac:dyDescent="0.25">
      <c r="B760">
        <v>16</v>
      </c>
      <c r="C760">
        <v>35</v>
      </c>
      <c r="D760">
        <v>3</v>
      </c>
      <c r="E760">
        <v>25</v>
      </c>
      <c r="F760" s="1">
        <v>39.700000000000003</v>
      </c>
      <c r="G760" s="1">
        <v>40</v>
      </c>
    </row>
    <row r="761" spans="2:7" x14ac:dyDescent="0.25">
      <c r="B761">
        <v>69</v>
      </c>
      <c r="C761">
        <v>207</v>
      </c>
      <c r="D761">
        <v>22</v>
      </c>
      <c r="E761">
        <v>82</v>
      </c>
      <c r="F761" s="1">
        <v>6.27</v>
      </c>
      <c r="G761" s="1">
        <v>16.66</v>
      </c>
    </row>
    <row r="762" spans="2:7" x14ac:dyDescent="0.25">
      <c r="B762">
        <v>3</v>
      </c>
      <c r="C762">
        <v>2</v>
      </c>
      <c r="D762">
        <v>0</v>
      </c>
      <c r="E762">
        <v>21</v>
      </c>
      <c r="F762" s="1">
        <v>11.77</v>
      </c>
      <c r="G762" s="1">
        <v>18.95</v>
      </c>
    </row>
    <row r="763" spans="2:7" x14ac:dyDescent="0.25">
      <c r="B763">
        <v>23</v>
      </c>
      <c r="C763">
        <v>23</v>
      </c>
      <c r="D763">
        <v>3</v>
      </c>
      <c r="E763">
        <v>62</v>
      </c>
      <c r="F763" s="1">
        <v>10.36</v>
      </c>
      <c r="G763" s="1">
        <v>16.989999999999998</v>
      </c>
    </row>
    <row r="764" spans="2:7" x14ac:dyDescent="0.25">
      <c r="B764">
        <v>112</v>
      </c>
      <c r="C764">
        <v>172</v>
      </c>
      <c r="D764">
        <v>22</v>
      </c>
      <c r="E764">
        <v>126</v>
      </c>
      <c r="F764" s="1">
        <v>11.46</v>
      </c>
      <c r="G764" s="1">
        <v>17.5</v>
      </c>
    </row>
    <row r="765" spans="2:7" x14ac:dyDescent="0.25">
      <c r="B765">
        <v>52</v>
      </c>
      <c r="C765">
        <v>224</v>
      </c>
      <c r="D765">
        <v>17</v>
      </c>
      <c r="E765">
        <v>46</v>
      </c>
      <c r="F765" s="1">
        <v>14.23</v>
      </c>
      <c r="G765" s="1">
        <v>20.75</v>
      </c>
    </row>
    <row r="766" spans="2:7" x14ac:dyDescent="0.25">
      <c r="B766">
        <v>217</v>
      </c>
      <c r="C766">
        <v>482</v>
      </c>
      <c r="D766">
        <v>68</v>
      </c>
      <c r="E766">
        <v>128</v>
      </c>
      <c r="F766" s="1">
        <v>2.27</v>
      </c>
      <c r="G766" s="1">
        <v>10.56</v>
      </c>
    </row>
    <row r="767" spans="2:7" x14ac:dyDescent="0.25">
      <c r="B767">
        <v>69</v>
      </c>
      <c r="C767">
        <v>346</v>
      </c>
      <c r="D767">
        <v>28</v>
      </c>
      <c r="E767">
        <v>34</v>
      </c>
      <c r="F767" s="1">
        <v>1.37</v>
      </c>
      <c r="G767" s="1">
        <v>4.8600000000000003</v>
      </c>
    </row>
    <row r="768" spans="2:7" x14ac:dyDescent="0.25">
      <c r="B768">
        <v>212</v>
      </c>
      <c r="C768">
        <v>509</v>
      </c>
      <c r="D768">
        <v>63</v>
      </c>
      <c r="E768">
        <v>113</v>
      </c>
      <c r="F768" s="1">
        <v>21.18</v>
      </c>
      <c r="G768" s="1">
        <v>18.170000000000002</v>
      </c>
    </row>
    <row r="769" spans="2:7" x14ac:dyDescent="0.25">
      <c r="B769">
        <v>13</v>
      </c>
      <c r="C769">
        <v>22</v>
      </c>
      <c r="D769">
        <v>4</v>
      </c>
      <c r="E769">
        <v>40</v>
      </c>
      <c r="F769" s="1">
        <v>1.91</v>
      </c>
      <c r="G769" s="1">
        <v>4.2300000000000004</v>
      </c>
    </row>
    <row r="770" spans="2:7" x14ac:dyDescent="0.25">
      <c r="B770">
        <v>97</v>
      </c>
      <c r="C770">
        <v>266</v>
      </c>
      <c r="D770">
        <v>29</v>
      </c>
      <c r="E770">
        <v>75</v>
      </c>
      <c r="F770" s="1">
        <v>0.84</v>
      </c>
      <c r="G770" s="1">
        <v>8.5299999999999994</v>
      </c>
    </row>
    <row r="771" spans="2:7" x14ac:dyDescent="0.25">
      <c r="B771">
        <v>141</v>
      </c>
      <c r="C771">
        <v>237</v>
      </c>
      <c r="D771">
        <v>30</v>
      </c>
      <c r="E771">
        <v>110</v>
      </c>
      <c r="F771" s="1">
        <v>4.37</v>
      </c>
      <c r="G771" s="1">
        <v>10.4</v>
      </c>
    </row>
    <row r="772" spans="2:7" x14ac:dyDescent="0.25">
      <c r="B772">
        <v>17</v>
      </c>
      <c r="C772">
        <v>17</v>
      </c>
      <c r="D772">
        <v>4</v>
      </c>
      <c r="E772">
        <v>28</v>
      </c>
      <c r="F772" s="1">
        <v>8.84</v>
      </c>
      <c r="G772" s="1">
        <v>15.85</v>
      </c>
    </row>
    <row r="773" spans="2:7" x14ac:dyDescent="0.25">
      <c r="B773">
        <v>24</v>
      </c>
      <c r="C773">
        <v>116</v>
      </c>
      <c r="D773">
        <v>8</v>
      </c>
      <c r="E773">
        <v>52</v>
      </c>
      <c r="F773" s="1">
        <v>7.68</v>
      </c>
      <c r="G773" s="1">
        <v>17.14</v>
      </c>
    </row>
    <row r="774" spans="2:7" x14ac:dyDescent="0.25">
      <c r="B774">
        <v>126</v>
      </c>
      <c r="C774">
        <v>376</v>
      </c>
      <c r="D774">
        <v>42</v>
      </c>
      <c r="E774">
        <v>87</v>
      </c>
      <c r="F774" s="1">
        <v>4.67</v>
      </c>
      <c r="G774" s="1">
        <v>8.67</v>
      </c>
    </row>
    <row r="775" spans="2:7" x14ac:dyDescent="0.25">
      <c r="B775">
        <v>36</v>
      </c>
      <c r="C775">
        <v>83</v>
      </c>
      <c r="D775">
        <v>12</v>
      </c>
      <c r="E775">
        <v>33</v>
      </c>
      <c r="F775" s="1">
        <v>4.4400000000000004</v>
      </c>
      <c r="G775" s="1">
        <v>7.8</v>
      </c>
    </row>
    <row r="776" spans="2:7" x14ac:dyDescent="0.25">
      <c r="B776">
        <v>207</v>
      </c>
      <c r="C776">
        <v>659</v>
      </c>
      <c r="D776">
        <v>62</v>
      </c>
      <c r="E776">
        <v>95</v>
      </c>
      <c r="F776" s="1">
        <v>9.9700000000000006</v>
      </c>
      <c r="G776" s="1">
        <v>8.0399999999999991</v>
      </c>
    </row>
    <row r="777" spans="2:7" x14ac:dyDescent="0.25">
      <c r="B777">
        <v>9</v>
      </c>
      <c r="C777">
        <v>15</v>
      </c>
      <c r="D777">
        <v>2</v>
      </c>
      <c r="E777">
        <v>33</v>
      </c>
      <c r="F777" s="1">
        <v>1.42</v>
      </c>
      <c r="G777" s="1">
        <v>3.59</v>
      </c>
    </row>
    <row r="778" spans="2:7" x14ac:dyDescent="0.25">
      <c r="B778">
        <v>46</v>
      </c>
      <c r="C778">
        <v>77</v>
      </c>
      <c r="D778">
        <v>7</v>
      </c>
      <c r="E778">
        <v>48</v>
      </c>
      <c r="F778" s="1">
        <v>12.92</v>
      </c>
      <c r="G778" s="1">
        <v>20.32</v>
      </c>
    </row>
    <row r="779" spans="2:7" x14ac:dyDescent="0.25">
      <c r="B779">
        <v>36</v>
      </c>
      <c r="C779">
        <v>10</v>
      </c>
      <c r="D779">
        <v>4</v>
      </c>
      <c r="E779">
        <v>35</v>
      </c>
      <c r="F779" s="1">
        <v>29.56</v>
      </c>
      <c r="G779" s="1">
        <v>18.09</v>
      </c>
    </row>
    <row r="780" spans="2:7" x14ac:dyDescent="0.25">
      <c r="B780">
        <v>8</v>
      </c>
      <c r="C780">
        <v>13</v>
      </c>
      <c r="D780">
        <v>1</v>
      </c>
      <c r="E780">
        <v>61</v>
      </c>
      <c r="F780" s="1">
        <v>25.61</v>
      </c>
      <c r="G780" s="1">
        <v>24.47</v>
      </c>
    </row>
    <row r="781" spans="2:7" x14ac:dyDescent="0.25">
      <c r="B781">
        <v>67</v>
      </c>
      <c r="C781">
        <v>261</v>
      </c>
      <c r="D781">
        <v>21</v>
      </c>
      <c r="E781">
        <v>27</v>
      </c>
      <c r="F781" s="1">
        <v>3.79</v>
      </c>
      <c r="G781" s="1">
        <v>12.87</v>
      </c>
    </row>
    <row r="782" spans="2:7" x14ac:dyDescent="0.25">
      <c r="B782">
        <v>114</v>
      </c>
      <c r="C782">
        <v>230</v>
      </c>
      <c r="D782">
        <v>22</v>
      </c>
      <c r="E782">
        <v>177</v>
      </c>
      <c r="F782" s="1">
        <v>10.14</v>
      </c>
      <c r="G782" s="1">
        <v>15.84</v>
      </c>
    </row>
    <row r="783" spans="2:7" x14ac:dyDescent="0.25">
      <c r="B783">
        <v>65</v>
      </c>
      <c r="C783">
        <v>133</v>
      </c>
      <c r="D783">
        <v>14</v>
      </c>
      <c r="E783">
        <v>80</v>
      </c>
      <c r="F783" s="1">
        <v>7.0000000000000007E-2</v>
      </c>
      <c r="G783" s="1">
        <v>0.31</v>
      </c>
    </row>
    <row r="784" spans="2:7" x14ac:dyDescent="0.25">
      <c r="B784">
        <v>74</v>
      </c>
      <c r="C784">
        <v>88</v>
      </c>
      <c r="D784">
        <v>13</v>
      </c>
      <c r="E784">
        <v>34</v>
      </c>
      <c r="F784" s="1">
        <v>11.44</v>
      </c>
      <c r="G784" s="1">
        <v>10.89</v>
      </c>
    </row>
    <row r="785" spans="2:7" x14ac:dyDescent="0.25">
      <c r="B785">
        <v>327</v>
      </c>
      <c r="C785">
        <v>1271</v>
      </c>
      <c r="D785">
        <v>128</v>
      </c>
      <c r="E785">
        <v>27</v>
      </c>
      <c r="F785" s="1">
        <v>8.69</v>
      </c>
      <c r="G785" s="1">
        <v>15.18</v>
      </c>
    </row>
    <row r="786" spans="2:7" x14ac:dyDescent="0.25">
      <c r="B786">
        <v>102</v>
      </c>
      <c r="C786">
        <v>191</v>
      </c>
      <c r="D786">
        <v>31</v>
      </c>
      <c r="E786">
        <v>18</v>
      </c>
      <c r="F786" s="1">
        <v>1.03</v>
      </c>
      <c r="G786" s="1">
        <v>4.9400000000000004</v>
      </c>
    </row>
    <row r="787" spans="2:7" x14ac:dyDescent="0.25">
      <c r="B787">
        <v>116</v>
      </c>
      <c r="C787">
        <v>286</v>
      </c>
      <c r="D787">
        <v>35</v>
      </c>
      <c r="E787">
        <v>59</v>
      </c>
      <c r="F787" s="1">
        <v>5.17</v>
      </c>
      <c r="G787" s="1">
        <v>12.81</v>
      </c>
    </row>
    <row r="788" spans="2:7" x14ac:dyDescent="0.25">
      <c r="B788">
        <v>225</v>
      </c>
      <c r="C788">
        <v>493</v>
      </c>
      <c r="D788">
        <v>69</v>
      </c>
      <c r="E788">
        <v>22</v>
      </c>
      <c r="F788" s="1">
        <v>1.23</v>
      </c>
      <c r="G788" s="1">
        <v>5.37</v>
      </c>
    </row>
    <row r="789" spans="2:7" x14ac:dyDescent="0.25">
      <c r="B789">
        <v>209</v>
      </c>
      <c r="C789">
        <v>424</v>
      </c>
      <c r="D789">
        <v>46</v>
      </c>
      <c r="E789">
        <v>42</v>
      </c>
      <c r="F789" s="1">
        <v>11.04</v>
      </c>
      <c r="G789" s="1">
        <v>10.130000000000001</v>
      </c>
    </row>
    <row r="790" spans="2:7" x14ac:dyDescent="0.25">
      <c r="B790">
        <v>40</v>
      </c>
      <c r="C790">
        <v>35</v>
      </c>
      <c r="D790">
        <v>5</v>
      </c>
      <c r="E790">
        <v>28</v>
      </c>
      <c r="F790" s="1">
        <v>5.69</v>
      </c>
      <c r="G790" s="1">
        <v>5.53</v>
      </c>
    </row>
    <row r="791" spans="2:7" x14ac:dyDescent="0.25">
      <c r="B791">
        <v>111</v>
      </c>
      <c r="C791">
        <v>83</v>
      </c>
      <c r="D791">
        <v>11</v>
      </c>
      <c r="E791">
        <v>81</v>
      </c>
      <c r="F791" s="1">
        <v>0.86</v>
      </c>
      <c r="G791" s="1">
        <v>4.09</v>
      </c>
    </row>
    <row r="792" spans="2:7" x14ac:dyDescent="0.25">
      <c r="B792">
        <v>172</v>
      </c>
      <c r="C792">
        <v>196</v>
      </c>
      <c r="D792">
        <v>30</v>
      </c>
      <c r="E792">
        <v>18</v>
      </c>
      <c r="F792" s="1">
        <v>0.15</v>
      </c>
      <c r="G792" s="1">
        <v>0.68</v>
      </c>
    </row>
    <row r="793" spans="2:7" x14ac:dyDescent="0.25">
      <c r="B793">
        <v>305</v>
      </c>
      <c r="C793">
        <v>1492</v>
      </c>
      <c r="D793">
        <v>135</v>
      </c>
      <c r="E793">
        <v>15</v>
      </c>
      <c r="F793" s="1">
        <v>7.14</v>
      </c>
      <c r="G793" s="1">
        <v>12.67</v>
      </c>
    </row>
    <row r="794" spans="2:7" x14ac:dyDescent="0.25">
      <c r="B794">
        <v>37</v>
      </c>
      <c r="C794">
        <v>216</v>
      </c>
      <c r="D794">
        <v>15</v>
      </c>
      <c r="E794">
        <v>14</v>
      </c>
      <c r="F794" s="1">
        <v>0.39</v>
      </c>
      <c r="G794" s="1">
        <v>2.69</v>
      </c>
    </row>
    <row r="795" spans="2:7" x14ac:dyDescent="0.25">
      <c r="B795">
        <v>289</v>
      </c>
      <c r="C795">
        <v>1236</v>
      </c>
      <c r="D795">
        <v>105</v>
      </c>
      <c r="E795">
        <v>20</v>
      </c>
      <c r="F795" s="1">
        <v>13.76</v>
      </c>
      <c r="G795" s="1">
        <v>13.07</v>
      </c>
    </row>
    <row r="796" spans="2:7" x14ac:dyDescent="0.25">
      <c r="B796">
        <v>63</v>
      </c>
      <c r="C796">
        <v>133</v>
      </c>
      <c r="D796">
        <v>15</v>
      </c>
      <c r="E796">
        <v>19</v>
      </c>
      <c r="F796" s="1">
        <v>1.22</v>
      </c>
      <c r="G796" s="1">
        <v>3.85</v>
      </c>
    </row>
    <row r="797" spans="2:7" x14ac:dyDescent="0.25">
      <c r="B797">
        <v>47</v>
      </c>
      <c r="C797">
        <v>186</v>
      </c>
      <c r="D797">
        <v>9</v>
      </c>
      <c r="E797">
        <v>72</v>
      </c>
      <c r="F797" s="1">
        <v>4.0599999999999996</v>
      </c>
      <c r="G797" s="1">
        <v>2.8</v>
      </c>
    </row>
    <row r="798" spans="2:7" x14ac:dyDescent="0.25">
      <c r="B798">
        <v>106</v>
      </c>
      <c r="C798">
        <v>144</v>
      </c>
      <c r="D798">
        <v>24</v>
      </c>
      <c r="E798">
        <v>301</v>
      </c>
      <c r="F798" s="1">
        <v>0.22</v>
      </c>
      <c r="G798" s="1">
        <v>2.11</v>
      </c>
    </row>
    <row r="799" spans="2:7" x14ac:dyDescent="0.25">
      <c r="B799">
        <v>61</v>
      </c>
      <c r="C799">
        <v>72</v>
      </c>
      <c r="D799">
        <v>5</v>
      </c>
      <c r="E799">
        <v>124</v>
      </c>
      <c r="F799" s="1">
        <v>4.8099999999999996</v>
      </c>
      <c r="G799" s="1">
        <v>15.52</v>
      </c>
    </row>
    <row r="800" spans="2:7" x14ac:dyDescent="0.25">
      <c r="B800">
        <v>46</v>
      </c>
      <c r="C800">
        <v>156</v>
      </c>
      <c r="D800">
        <v>11</v>
      </c>
      <c r="E800">
        <v>25</v>
      </c>
      <c r="F800" s="1">
        <v>10.67</v>
      </c>
      <c r="G800" s="1">
        <v>11.84</v>
      </c>
    </row>
    <row r="801" spans="2:7" x14ac:dyDescent="0.25">
      <c r="B801">
        <v>50</v>
      </c>
      <c r="C801">
        <v>92</v>
      </c>
      <c r="D801">
        <v>16</v>
      </c>
      <c r="E801">
        <v>17</v>
      </c>
      <c r="F801" s="2">
        <v>0</v>
      </c>
      <c r="G801" s="2">
        <v>0</v>
      </c>
    </row>
    <row r="802" spans="2:7" x14ac:dyDescent="0.25">
      <c r="B802">
        <v>26</v>
      </c>
      <c r="C802">
        <v>41</v>
      </c>
      <c r="D802">
        <v>0</v>
      </c>
      <c r="E802">
        <v>60</v>
      </c>
      <c r="F802" s="1">
        <v>19.899999999999999</v>
      </c>
      <c r="G802" s="1">
        <v>28.11</v>
      </c>
    </row>
    <row r="803" spans="2:7" x14ac:dyDescent="0.25">
      <c r="B803">
        <v>0</v>
      </c>
      <c r="C803">
        <v>0</v>
      </c>
      <c r="D803">
        <v>0</v>
      </c>
      <c r="E803">
        <v>48</v>
      </c>
      <c r="F803" s="1">
        <v>19.71</v>
      </c>
      <c r="G803" s="1">
        <v>27.75</v>
      </c>
    </row>
    <row r="804" spans="2:7" x14ac:dyDescent="0.25">
      <c r="B804">
        <v>18</v>
      </c>
      <c r="C804">
        <v>74</v>
      </c>
      <c r="D804">
        <v>7</v>
      </c>
      <c r="E804">
        <v>77</v>
      </c>
      <c r="F804" s="1">
        <v>19.7</v>
      </c>
      <c r="G804" s="1">
        <v>28.89</v>
      </c>
    </row>
    <row r="805" spans="2:7" x14ac:dyDescent="0.25">
      <c r="B805">
        <v>6</v>
      </c>
      <c r="C805">
        <v>2</v>
      </c>
      <c r="D805">
        <v>1</v>
      </c>
      <c r="E805">
        <v>32</v>
      </c>
      <c r="F805" s="1">
        <v>13.17</v>
      </c>
      <c r="G805" s="1">
        <v>23.25</v>
      </c>
    </row>
    <row r="806" spans="2:7" x14ac:dyDescent="0.25">
      <c r="B806">
        <v>76</v>
      </c>
      <c r="C806">
        <v>77</v>
      </c>
      <c r="D806">
        <v>5</v>
      </c>
      <c r="E806">
        <v>52</v>
      </c>
      <c r="F806" s="1">
        <v>32.51</v>
      </c>
      <c r="G806" s="1">
        <v>28.34</v>
      </c>
    </row>
    <row r="807" spans="2:7" x14ac:dyDescent="0.25">
      <c r="B807">
        <v>19</v>
      </c>
      <c r="C807">
        <v>33</v>
      </c>
      <c r="D807">
        <v>5</v>
      </c>
      <c r="E807">
        <v>38</v>
      </c>
      <c r="F807" s="1">
        <v>10.77</v>
      </c>
      <c r="G807" s="1">
        <v>19.28</v>
      </c>
    </row>
    <row r="808" spans="2:7" x14ac:dyDescent="0.25">
      <c r="B808">
        <v>101</v>
      </c>
      <c r="C808">
        <v>175</v>
      </c>
      <c r="D808">
        <v>27</v>
      </c>
      <c r="E808">
        <v>85</v>
      </c>
      <c r="F808" s="1">
        <v>36.94</v>
      </c>
      <c r="G808" s="1">
        <v>36.630000000000003</v>
      </c>
    </row>
    <row r="809" spans="2:7" x14ac:dyDescent="0.25">
      <c r="B809">
        <v>14</v>
      </c>
      <c r="C809">
        <v>36</v>
      </c>
      <c r="D809">
        <v>3</v>
      </c>
      <c r="E809">
        <v>32</v>
      </c>
      <c r="F809" s="1">
        <v>40</v>
      </c>
      <c r="G809" s="1">
        <v>38.659999999999997</v>
      </c>
    </row>
    <row r="810" spans="2:7" x14ac:dyDescent="0.25">
      <c r="B810">
        <v>16</v>
      </c>
      <c r="C810">
        <v>35</v>
      </c>
      <c r="D810">
        <v>3</v>
      </c>
      <c r="E810">
        <v>25</v>
      </c>
      <c r="F810" s="1">
        <v>39.700000000000003</v>
      </c>
      <c r="G810" s="1">
        <v>40</v>
      </c>
    </row>
    <row r="811" spans="2:7" x14ac:dyDescent="0.25">
      <c r="B811">
        <v>69</v>
      </c>
      <c r="C811">
        <v>207</v>
      </c>
      <c r="D811">
        <v>22</v>
      </c>
      <c r="E811">
        <v>82</v>
      </c>
      <c r="F811" s="1">
        <v>6.27</v>
      </c>
      <c r="G811" s="1">
        <v>16.66</v>
      </c>
    </row>
    <row r="812" spans="2:7" x14ac:dyDescent="0.25">
      <c r="B812">
        <v>3</v>
      </c>
      <c r="C812">
        <v>2</v>
      </c>
      <c r="D812">
        <v>0</v>
      </c>
      <c r="E812">
        <v>21</v>
      </c>
      <c r="F812" s="1">
        <v>11.77</v>
      </c>
      <c r="G812" s="1">
        <v>18.95</v>
      </c>
    </row>
    <row r="813" spans="2:7" x14ac:dyDescent="0.25">
      <c r="B813">
        <v>23</v>
      </c>
      <c r="C813">
        <v>23</v>
      </c>
      <c r="D813">
        <v>3</v>
      </c>
      <c r="E813">
        <v>62</v>
      </c>
      <c r="F813" s="1">
        <v>10.36</v>
      </c>
      <c r="G813" s="1">
        <v>16.989999999999998</v>
      </c>
    </row>
    <row r="814" spans="2:7" x14ac:dyDescent="0.25">
      <c r="B814">
        <v>112</v>
      </c>
      <c r="C814">
        <v>172</v>
      </c>
      <c r="D814">
        <v>22</v>
      </c>
      <c r="E814">
        <v>126</v>
      </c>
      <c r="F814" s="1">
        <v>11.46</v>
      </c>
      <c r="G814" s="1">
        <v>17.5</v>
      </c>
    </row>
    <row r="815" spans="2:7" x14ac:dyDescent="0.25">
      <c r="B815">
        <v>52</v>
      </c>
      <c r="C815">
        <v>224</v>
      </c>
      <c r="D815">
        <v>17</v>
      </c>
      <c r="E815">
        <v>46</v>
      </c>
      <c r="F815" s="1">
        <v>14.23</v>
      </c>
      <c r="G815" s="1">
        <v>20.75</v>
      </c>
    </row>
    <row r="816" spans="2:7" x14ac:dyDescent="0.25">
      <c r="B816">
        <v>217</v>
      </c>
      <c r="C816">
        <v>482</v>
      </c>
      <c r="D816">
        <v>68</v>
      </c>
      <c r="E816">
        <v>128</v>
      </c>
      <c r="F816" s="1">
        <v>2.27</v>
      </c>
      <c r="G816" s="1">
        <v>10.56</v>
      </c>
    </row>
    <row r="817" spans="2:7" x14ac:dyDescent="0.25">
      <c r="B817">
        <v>69</v>
      </c>
      <c r="C817">
        <v>346</v>
      </c>
      <c r="D817">
        <v>28</v>
      </c>
      <c r="E817">
        <v>34</v>
      </c>
      <c r="F817" s="1">
        <v>1.37</v>
      </c>
      <c r="G817" s="1">
        <v>4.8600000000000003</v>
      </c>
    </row>
    <row r="818" spans="2:7" x14ac:dyDescent="0.25">
      <c r="B818">
        <v>212</v>
      </c>
      <c r="C818">
        <v>509</v>
      </c>
      <c r="D818">
        <v>63</v>
      </c>
      <c r="E818">
        <v>113</v>
      </c>
      <c r="F818" s="1">
        <v>21.18</v>
      </c>
      <c r="G818" s="1">
        <v>18.170000000000002</v>
      </c>
    </row>
    <row r="819" spans="2:7" x14ac:dyDescent="0.25">
      <c r="B819">
        <v>13</v>
      </c>
      <c r="C819">
        <v>22</v>
      </c>
      <c r="D819">
        <v>4</v>
      </c>
      <c r="E819">
        <v>40</v>
      </c>
      <c r="F819" s="1">
        <v>1.91</v>
      </c>
      <c r="G819" s="1">
        <v>4.2300000000000004</v>
      </c>
    </row>
    <row r="820" spans="2:7" x14ac:dyDescent="0.25">
      <c r="B820">
        <v>97</v>
      </c>
      <c r="C820">
        <v>266</v>
      </c>
      <c r="D820">
        <v>29</v>
      </c>
      <c r="E820">
        <v>75</v>
      </c>
      <c r="F820" s="1">
        <v>0.84</v>
      </c>
      <c r="G820" s="1">
        <v>8.5299999999999994</v>
      </c>
    </row>
    <row r="821" spans="2:7" x14ac:dyDescent="0.25">
      <c r="B821">
        <v>141</v>
      </c>
      <c r="C821">
        <v>237</v>
      </c>
      <c r="D821">
        <v>30</v>
      </c>
      <c r="E821">
        <v>110</v>
      </c>
      <c r="F821" s="1">
        <v>4.37</v>
      </c>
      <c r="G821" s="1">
        <v>10.4</v>
      </c>
    </row>
    <row r="822" spans="2:7" x14ac:dyDescent="0.25">
      <c r="B822">
        <v>17</v>
      </c>
      <c r="C822">
        <v>17</v>
      </c>
      <c r="D822">
        <v>4</v>
      </c>
      <c r="E822">
        <v>28</v>
      </c>
      <c r="F822" s="1">
        <v>8.84</v>
      </c>
      <c r="G822" s="1">
        <v>15.85</v>
      </c>
    </row>
    <row r="823" spans="2:7" x14ac:dyDescent="0.25">
      <c r="B823">
        <v>24</v>
      </c>
      <c r="C823">
        <v>116</v>
      </c>
      <c r="D823">
        <v>8</v>
      </c>
      <c r="E823">
        <v>52</v>
      </c>
      <c r="F823" s="1">
        <v>7.68</v>
      </c>
      <c r="G823" s="1">
        <v>17.14</v>
      </c>
    </row>
    <row r="824" spans="2:7" x14ac:dyDescent="0.25">
      <c r="B824">
        <v>126</v>
      </c>
      <c r="C824">
        <v>376</v>
      </c>
      <c r="D824">
        <v>42</v>
      </c>
      <c r="E824">
        <v>87</v>
      </c>
      <c r="F824" s="1">
        <v>4.67</v>
      </c>
      <c r="G824" s="1">
        <v>8.67</v>
      </c>
    </row>
    <row r="825" spans="2:7" x14ac:dyDescent="0.25">
      <c r="B825">
        <v>36</v>
      </c>
      <c r="C825">
        <v>83</v>
      </c>
      <c r="D825">
        <v>12</v>
      </c>
      <c r="E825">
        <v>33</v>
      </c>
      <c r="F825" s="1">
        <v>4.4400000000000004</v>
      </c>
      <c r="G825" s="1">
        <v>7.8</v>
      </c>
    </row>
    <row r="826" spans="2:7" x14ac:dyDescent="0.25">
      <c r="B826">
        <v>207</v>
      </c>
      <c r="C826">
        <v>659</v>
      </c>
      <c r="D826">
        <v>62</v>
      </c>
      <c r="E826">
        <v>95</v>
      </c>
      <c r="F826" s="1">
        <v>9.9700000000000006</v>
      </c>
      <c r="G826" s="1">
        <v>8.0399999999999991</v>
      </c>
    </row>
    <row r="827" spans="2:7" x14ac:dyDescent="0.25">
      <c r="B827">
        <v>9</v>
      </c>
      <c r="C827">
        <v>15</v>
      </c>
      <c r="D827">
        <v>2</v>
      </c>
      <c r="E827">
        <v>33</v>
      </c>
      <c r="F827" s="1">
        <v>1.42</v>
      </c>
      <c r="G827" s="1">
        <v>3.59</v>
      </c>
    </row>
    <row r="828" spans="2:7" x14ac:dyDescent="0.25">
      <c r="B828">
        <v>46</v>
      </c>
      <c r="C828">
        <v>77</v>
      </c>
      <c r="D828">
        <v>7</v>
      </c>
      <c r="E828">
        <v>48</v>
      </c>
      <c r="F828" s="1">
        <v>12.92</v>
      </c>
      <c r="G828" s="1">
        <v>20.32</v>
      </c>
    </row>
    <row r="829" spans="2:7" x14ac:dyDescent="0.25">
      <c r="B829">
        <v>36</v>
      </c>
      <c r="C829">
        <v>10</v>
      </c>
      <c r="D829">
        <v>4</v>
      </c>
      <c r="E829">
        <v>35</v>
      </c>
      <c r="F829" s="1">
        <v>29.56</v>
      </c>
      <c r="G829" s="1">
        <v>18.09</v>
      </c>
    </row>
    <row r="830" spans="2:7" x14ac:dyDescent="0.25">
      <c r="B830">
        <v>8</v>
      </c>
      <c r="C830">
        <v>13</v>
      </c>
      <c r="D830">
        <v>1</v>
      </c>
      <c r="E830">
        <v>61</v>
      </c>
      <c r="F830" s="1">
        <v>25.61</v>
      </c>
      <c r="G830" s="1">
        <v>24.47</v>
      </c>
    </row>
    <row r="831" spans="2:7" x14ac:dyDescent="0.25">
      <c r="B831">
        <v>67</v>
      </c>
      <c r="C831">
        <v>261</v>
      </c>
      <c r="D831">
        <v>21</v>
      </c>
      <c r="E831">
        <v>27</v>
      </c>
      <c r="F831" s="1">
        <v>3.79</v>
      </c>
      <c r="G831" s="1">
        <v>12.87</v>
      </c>
    </row>
    <row r="832" spans="2:7" x14ac:dyDescent="0.25">
      <c r="B832">
        <v>114</v>
      </c>
      <c r="C832">
        <v>230</v>
      </c>
      <c r="D832">
        <v>22</v>
      </c>
      <c r="E832">
        <v>177</v>
      </c>
      <c r="F832" s="1">
        <v>10.14</v>
      </c>
      <c r="G832" s="1">
        <v>15.84</v>
      </c>
    </row>
    <row r="833" spans="2:7" x14ac:dyDescent="0.25">
      <c r="B833">
        <v>65</v>
      </c>
      <c r="C833">
        <v>133</v>
      </c>
      <c r="D833">
        <v>14</v>
      </c>
      <c r="E833">
        <v>80</v>
      </c>
      <c r="F833" s="1">
        <v>7.0000000000000007E-2</v>
      </c>
      <c r="G833" s="1">
        <v>0.31</v>
      </c>
    </row>
    <row r="834" spans="2:7" x14ac:dyDescent="0.25">
      <c r="B834">
        <v>74</v>
      </c>
      <c r="C834">
        <v>88</v>
      </c>
      <c r="D834">
        <v>13</v>
      </c>
      <c r="E834">
        <v>34</v>
      </c>
      <c r="F834" s="1">
        <v>11.44</v>
      </c>
      <c r="G834" s="1">
        <v>10.89</v>
      </c>
    </row>
    <row r="835" spans="2:7" x14ac:dyDescent="0.25">
      <c r="B835">
        <v>327</v>
      </c>
      <c r="C835">
        <v>1271</v>
      </c>
      <c r="D835">
        <v>128</v>
      </c>
      <c r="E835">
        <v>27</v>
      </c>
      <c r="F835" s="1">
        <v>8.69</v>
      </c>
      <c r="G835" s="1">
        <v>15.18</v>
      </c>
    </row>
    <row r="836" spans="2:7" x14ac:dyDescent="0.25">
      <c r="B836">
        <v>102</v>
      </c>
      <c r="C836">
        <v>191</v>
      </c>
      <c r="D836">
        <v>31</v>
      </c>
      <c r="E836">
        <v>18</v>
      </c>
      <c r="F836" s="1">
        <v>1.03</v>
      </c>
      <c r="G836" s="1">
        <v>4.9400000000000004</v>
      </c>
    </row>
    <row r="837" spans="2:7" x14ac:dyDescent="0.25">
      <c r="B837">
        <v>116</v>
      </c>
      <c r="C837">
        <v>286</v>
      </c>
      <c r="D837">
        <v>35</v>
      </c>
      <c r="E837">
        <v>59</v>
      </c>
      <c r="F837" s="1">
        <v>5.17</v>
      </c>
      <c r="G837" s="1">
        <v>12.81</v>
      </c>
    </row>
    <row r="838" spans="2:7" x14ac:dyDescent="0.25">
      <c r="B838">
        <v>225</v>
      </c>
      <c r="C838">
        <v>493</v>
      </c>
      <c r="D838">
        <v>69</v>
      </c>
      <c r="E838">
        <v>22</v>
      </c>
      <c r="F838" s="1">
        <v>1.23</v>
      </c>
      <c r="G838" s="1">
        <v>5.37</v>
      </c>
    </row>
    <row r="839" spans="2:7" x14ac:dyDescent="0.25">
      <c r="B839">
        <v>209</v>
      </c>
      <c r="C839">
        <v>424</v>
      </c>
      <c r="D839">
        <v>46</v>
      </c>
      <c r="E839">
        <v>42</v>
      </c>
      <c r="F839" s="1">
        <v>11.04</v>
      </c>
      <c r="G839" s="1">
        <v>10.130000000000001</v>
      </c>
    </row>
    <row r="840" spans="2:7" x14ac:dyDescent="0.25">
      <c r="B840">
        <v>40</v>
      </c>
      <c r="C840">
        <v>35</v>
      </c>
      <c r="D840">
        <v>5</v>
      </c>
      <c r="E840">
        <v>28</v>
      </c>
      <c r="F840" s="1">
        <v>5.69</v>
      </c>
      <c r="G840" s="1">
        <v>5.53</v>
      </c>
    </row>
    <row r="841" spans="2:7" x14ac:dyDescent="0.25">
      <c r="B841">
        <v>111</v>
      </c>
      <c r="C841">
        <v>83</v>
      </c>
      <c r="D841">
        <v>11</v>
      </c>
      <c r="E841">
        <v>81</v>
      </c>
      <c r="F841" s="1">
        <v>0.86</v>
      </c>
      <c r="G841" s="1">
        <v>4.09</v>
      </c>
    </row>
    <row r="842" spans="2:7" x14ac:dyDescent="0.25">
      <c r="B842">
        <v>172</v>
      </c>
      <c r="C842">
        <v>196</v>
      </c>
      <c r="D842">
        <v>30</v>
      </c>
      <c r="E842">
        <v>18</v>
      </c>
      <c r="F842" s="1">
        <v>0.15</v>
      </c>
      <c r="G842" s="1">
        <v>0.68</v>
      </c>
    </row>
    <row r="843" spans="2:7" x14ac:dyDescent="0.25">
      <c r="B843">
        <v>305</v>
      </c>
      <c r="C843">
        <v>1492</v>
      </c>
      <c r="D843">
        <v>135</v>
      </c>
      <c r="E843">
        <v>15</v>
      </c>
      <c r="F843" s="1">
        <v>7.14</v>
      </c>
      <c r="G843" s="1">
        <v>12.67</v>
      </c>
    </row>
    <row r="844" spans="2:7" x14ac:dyDescent="0.25">
      <c r="B844">
        <v>37</v>
      </c>
      <c r="C844">
        <v>216</v>
      </c>
      <c r="D844">
        <v>15</v>
      </c>
      <c r="E844">
        <v>14</v>
      </c>
      <c r="F844" s="1">
        <v>0.39</v>
      </c>
      <c r="G844" s="1">
        <v>2.69</v>
      </c>
    </row>
    <row r="845" spans="2:7" x14ac:dyDescent="0.25">
      <c r="B845">
        <v>289</v>
      </c>
      <c r="C845">
        <v>1236</v>
      </c>
      <c r="D845">
        <v>105</v>
      </c>
      <c r="E845">
        <v>20</v>
      </c>
      <c r="F845" s="1">
        <v>13.76</v>
      </c>
      <c r="G845" s="1">
        <v>13.07</v>
      </c>
    </row>
    <row r="846" spans="2:7" x14ac:dyDescent="0.25">
      <c r="B846">
        <v>63</v>
      </c>
      <c r="C846">
        <v>133</v>
      </c>
      <c r="D846">
        <v>15</v>
      </c>
      <c r="E846">
        <v>19</v>
      </c>
      <c r="F846" s="1">
        <v>1.22</v>
      </c>
      <c r="G846" s="1">
        <v>3.85</v>
      </c>
    </row>
    <row r="847" spans="2:7" x14ac:dyDescent="0.25">
      <c r="B847">
        <v>47</v>
      </c>
      <c r="C847">
        <v>186</v>
      </c>
      <c r="D847">
        <v>9</v>
      </c>
      <c r="E847">
        <v>72</v>
      </c>
      <c r="F847" s="1">
        <v>4.0599999999999996</v>
      </c>
      <c r="G847" s="1">
        <v>2.8</v>
      </c>
    </row>
    <row r="848" spans="2:7" x14ac:dyDescent="0.25">
      <c r="B848">
        <v>106</v>
      </c>
      <c r="C848">
        <v>144</v>
      </c>
      <c r="D848">
        <v>24</v>
      </c>
      <c r="E848">
        <v>301</v>
      </c>
      <c r="F848" s="1">
        <v>0.22</v>
      </c>
      <c r="G848" s="1">
        <v>2.11</v>
      </c>
    </row>
    <row r="849" spans="2:7" x14ac:dyDescent="0.25">
      <c r="B849">
        <v>61</v>
      </c>
      <c r="C849">
        <v>72</v>
      </c>
      <c r="D849">
        <v>5</v>
      </c>
      <c r="E849">
        <v>124</v>
      </c>
      <c r="F849" s="1">
        <v>4.8099999999999996</v>
      </c>
      <c r="G849" s="1">
        <v>15.52</v>
      </c>
    </row>
    <row r="850" spans="2:7" x14ac:dyDescent="0.25">
      <c r="B850">
        <v>46</v>
      </c>
      <c r="C850">
        <v>156</v>
      </c>
      <c r="D850">
        <v>11</v>
      </c>
      <c r="E850">
        <v>25</v>
      </c>
      <c r="F850" s="1">
        <v>10.67</v>
      </c>
      <c r="G850" s="1">
        <v>11.84</v>
      </c>
    </row>
    <row r="851" spans="2:7" x14ac:dyDescent="0.25">
      <c r="B851">
        <v>50</v>
      </c>
      <c r="C851">
        <v>92</v>
      </c>
      <c r="D851">
        <v>16</v>
      </c>
      <c r="E851">
        <v>17</v>
      </c>
      <c r="F851" s="2">
        <v>0</v>
      </c>
      <c r="G851" s="2">
        <v>0</v>
      </c>
    </row>
    <row r="852" spans="2:7" x14ac:dyDescent="0.25">
      <c r="B852">
        <v>27</v>
      </c>
      <c r="C852">
        <v>42</v>
      </c>
      <c r="D852">
        <v>1</v>
      </c>
      <c r="E852">
        <v>60</v>
      </c>
      <c r="F852" s="1">
        <v>19.899999999999999</v>
      </c>
      <c r="G852" s="1">
        <v>28.11</v>
      </c>
    </row>
    <row r="853" spans="2:7" x14ac:dyDescent="0.25">
      <c r="B853">
        <v>1</v>
      </c>
      <c r="C853">
        <v>1</v>
      </c>
      <c r="D853">
        <v>1</v>
      </c>
      <c r="E853">
        <v>48</v>
      </c>
      <c r="F853" s="1">
        <v>19.71</v>
      </c>
      <c r="G853" s="1">
        <v>27.75</v>
      </c>
    </row>
    <row r="854" spans="2:7" x14ac:dyDescent="0.25">
      <c r="B854">
        <v>19</v>
      </c>
      <c r="C854">
        <v>75</v>
      </c>
      <c r="D854">
        <v>8</v>
      </c>
      <c r="E854">
        <v>77</v>
      </c>
      <c r="F854" s="1">
        <v>19.7</v>
      </c>
      <c r="G854" s="1">
        <v>28.89</v>
      </c>
    </row>
    <row r="855" spans="2:7" x14ac:dyDescent="0.25">
      <c r="B855">
        <v>7</v>
      </c>
      <c r="C855">
        <v>3</v>
      </c>
      <c r="D855">
        <v>2</v>
      </c>
      <c r="E855">
        <v>32</v>
      </c>
      <c r="F855" s="1">
        <v>13.17</v>
      </c>
      <c r="G855" s="1">
        <v>23.25</v>
      </c>
    </row>
    <row r="856" spans="2:7" x14ac:dyDescent="0.25">
      <c r="B856">
        <v>77</v>
      </c>
      <c r="C856">
        <v>78</v>
      </c>
      <c r="D856">
        <v>6</v>
      </c>
      <c r="E856">
        <v>52</v>
      </c>
      <c r="F856" s="1">
        <v>32.51</v>
      </c>
      <c r="G856" s="1">
        <v>28.34</v>
      </c>
    </row>
    <row r="857" spans="2:7" x14ac:dyDescent="0.25">
      <c r="B857">
        <v>20</v>
      </c>
      <c r="C857">
        <v>34</v>
      </c>
      <c r="D857">
        <v>6</v>
      </c>
      <c r="E857">
        <v>38</v>
      </c>
      <c r="F857" s="1">
        <v>10.77</v>
      </c>
      <c r="G857" s="1">
        <v>19.28</v>
      </c>
    </row>
    <row r="858" spans="2:7" x14ac:dyDescent="0.25">
      <c r="B858">
        <v>102</v>
      </c>
      <c r="C858">
        <v>176</v>
      </c>
      <c r="D858">
        <v>28</v>
      </c>
      <c r="E858">
        <v>85</v>
      </c>
      <c r="F858" s="1">
        <v>36.94</v>
      </c>
      <c r="G858" s="1">
        <v>36.630000000000003</v>
      </c>
    </row>
    <row r="859" spans="2:7" x14ac:dyDescent="0.25">
      <c r="B859">
        <v>15</v>
      </c>
      <c r="C859">
        <v>37</v>
      </c>
      <c r="D859">
        <v>4</v>
      </c>
      <c r="E859">
        <v>32</v>
      </c>
      <c r="F859" s="1">
        <v>40</v>
      </c>
      <c r="G859" s="1">
        <v>38.659999999999997</v>
      </c>
    </row>
    <row r="860" spans="2:7" x14ac:dyDescent="0.25">
      <c r="B860">
        <v>17</v>
      </c>
      <c r="C860">
        <v>36</v>
      </c>
      <c r="D860">
        <v>4</v>
      </c>
      <c r="E860">
        <v>25</v>
      </c>
      <c r="F860" s="1">
        <v>39.700000000000003</v>
      </c>
      <c r="G860" s="1">
        <v>40</v>
      </c>
    </row>
    <row r="861" spans="2:7" x14ac:dyDescent="0.25">
      <c r="B861">
        <v>70</v>
      </c>
      <c r="C861">
        <v>208</v>
      </c>
      <c r="D861">
        <v>23</v>
      </c>
      <c r="E861">
        <v>82</v>
      </c>
      <c r="F861" s="1">
        <v>6.27</v>
      </c>
      <c r="G861" s="1">
        <v>16.66</v>
      </c>
    </row>
    <row r="862" spans="2:7" x14ac:dyDescent="0.25">
      <c r="B862">
        <v>4</v>
      </c>
      <c r="C862">
        <v>3</v>
      </c>
      <c r="D862">
        <v>1</v>
      </c>
      <c r="E862">
        <v>21</v>
      </c>
      <c r="F862" s="1">
        <v>11.77</v>
      </c>
      <c r="G862" s="1">
        <v>18.95</v>
      </c>
    </row>
    <row r="863" spans="2:7" x14ac:dyDescent="0.25">
      <c r="B863">
        <v>24</v>
      </c>
      <c r="C863">
        <v>24</v>
      </c>
      <c r="D863">
        <v>4</v>
      </c>
      <c r="E863">
        <v>62</v>
      </c>
      <c r="F863" s="1">
        <v>10.36</v>
      </c>
      <c r="G863" s="1">
        <v>16.989999999999998</v>
      </c>
    </row>
    <row r="864" spans="2:7" x14ac:dyDescent="0.25">
      <c r="B864">
        <v>113</v>
      </c>
      <c r="C864">
        <v>173</v>
      </c>
      <c r="D864">
        <v>23</v>
      </c>
      <c r="E864">
        <v>126</v>
      </c>
      <c r="F864" s="1">
        <v>11.46</v>
      </c>
      <c r="G864" s="1">
        <v>17.5</v>
      </c>
    </row>
    <row r="865" spans="2:7" x14ac:dyDescent="0.25">
      <c r="B865">
        <v>53</v>
      </c>
      <c r="C865">
        <v>225</v>
      </c>
      <c r="D865">
        <v>18</v>
      </c>
      <c r="E865">
        <v>46</v>
      </c>
      <c r="F865" s="1">
        <v>14.23</v>
      </c>
      <c r="G865" s="1">
        <v>20.75</v>
      </c>
    </row>
    <row r="866" spans="2:7" x14ac:dyDescent="0.25">
      <c r="B866">
        <v>218</v>
      </c>
      <c r="C866">
        <v>483</v>
      </c>
      <c r="D866">
        <v>69</v>
      </c>
      <c r="E866">
        <v>128</v>
      </c>
      <c r="F866" s="1">
        <v>2.27</v>
      </c>
      <c r="G866" s="1">
        <v>10.56</v>
      </c>
    </row>
    <row r="867" spans="2:7" x14ac:dyDescent="0.25">
      <c r="B867">
        <v>70</v>
      </c>
      <c r="C867">
        <v>347</v>
      </c>
      <c r="D867">
        <v>29</v>
      </c>
      <c r="E867">
        <v>34</v>
      </c>
      <c r="F867" s="1">
        <v>1.37</v>
      </c>
      <c r="G867" s="1">
        <v>4.8600000000000003</v>
      </c>
    </row>
    <row r="868" spans="2:7" x14ac:dyDescent="0.25">
      <c r="B868">
        <v>213</v>
      </c>
      <c r="C868">
        <v>510</v>
      </c>
      <c r="D868">
        <v>64</v>
      </c>
      <c r="E868">
        <v>113</v>
      </c>
      <c r="F868" s="1">
        <v>21.18</v>
      </c>
      <c r="G868" s="1">
        <v>18.170000000000002</v>
      </c>
    </row>
    <row r="869" spans="2:7" x14ac:dyDescent="0.25">
      <c r="B869">
        <v>14</v>
      </c>
      <c r="C869">
        <v>23</v>
      </c>
      <c r="D869">
        <v>5</v>
      </c>
      <c r="E869">
        <v>40</v>
      </c>
      <c r="F869" s="1">
        <v>1.91</v>
      </c>
      <c r="G869" s="1">
        <v>4.2300000000000004</v>
      </c>
    </row>
    <row r="870" spans="2:7" x14ac:dyDescent="0.25">
      <c r="B870">
        <v>98</v>
      </c>
      <c r="C870">
        <v>267</v>
      </c>
      <c r="D870">
        <v>30</v>
      </c>
      <c r="E870">
        <v>75</v>
      </c>
      <c r="F870" s="1">
        <v>0.84</v>
      </c>
      <c r="G870" s="1">
        <v>8.5299999999999994</v>
      </c>
    </row>
    <row r="871" spans="2:7" x14ac:dyDescent="0.25">
      <c r="B871">
        <v>142</v>
      </c>
      <c r="C871">
        <v>238</v>
      </c>
      <c r="D871">
        <v>31</v>
      </c>
      <c r="E871">
        <v>110</v>
      </c>
      <c r="F871" s="1">
        <v>4.37</v>
      </c>
      <c r="G871" s="1">
        <v>10.4</v>
      </c>
    </row>
    <row r="872" spans="2:7" x14ac:dyDescent="0.25">
      <c r="B872">
        <v>18</v>
      </c>
      <c r="C872">
        <v>18</v>
      </c>
      <c r="D872">
        <v>5</v>
      </c>
      <c r="E872">
        <v>28</v>
      </c>
      <c r="F872" s="1">
        <v>8.84</v>
      </c>
      <c r="G872" s="1">
        <v>15.85</v>
      </c>
    </row>
    <row r="873" spans="2:7" x14ac:dyDescent="0.25">
      <c r="B873">
        <v>25</v>
      </c>
      <c r="C873">
        <v>117</v>
      </c>
      <c r="D873">
        <v>9</v>
      </c>
      <c r="E873">
        <v>52</v>
      </c>
      <c r="F873" s="1">
        <v>7.68</v>
      </c>
      <c r="G873" s="1">
        <v>17.14</v>
      </c>
    </row>
    <row r="874" spans="2:7" x14ac:dyDescent="0.25">
      <c r="B874">
        <v>127</v>
      </c>
      <c r="C874">
        <v>377</v>
      </c>
      <c r="D874">
        <v>43</v>
      </c>
      <c r="E874">
        <v>87</v>
      </c>
      <c r="F874" s="1">
        <v>4.67</v>
      </c>
      <c r="G874" s="1">
        <v>8.67</v>
      </c>
    </row>
    <row r="875" spans="2:7" x14ac:dyDescent="0.25">
      <c r="B875">
        <v>37</v>
      </c>
      <c r="C875">
        <v>84</v>
      </c>
      <c r="D875">
        <v>13</v>
      </c>
      <c r="E875">
        <v>33</v>
      </c>
      <c r="F875" s="1">
        <v>4.4400000000000004</v>
      </c>
      <c r="G875" s="1">
        <v>7.8</v>
      </c>
    </row>
    <row r="876" spans="2:7" x14ac:dyDescent="0.25">
      <c r="B876">
        <v>208</v>
      </c>
      <c r="C876">
        <v>660</v>
      </c>
      <c r="D876">
        <v>63</v>
      </c>
      <c r="E876">
        <v>95</v>
      </c>
      <c r="F876" s="1">
        <v>9.9700000000000006</v>
      </c>
      <c r="G876" s="1">
        <v>8.0399999999999991</v>
      </c>
    </row>
    <row r="877" spans="2:7" x14ac:dyDescent="0.25">
      <c r="B877">
        <v>10</v>
      </c>
      <c r="C877">
        <v>16</v>
      </c>
      <c r="D877">
        <v>3</v>
      </c>
      <c r="E877">
        <v>33</v>
      </c>
      <c r="F877" s="1">
        <v>1.42</v>
      </c>
      <c r="G877" s="1">
        <v>3.59</v>
      </c>
    </row>
    <row r="878" spans="2:7" x14ac:dyDescent="0.25">
      <c r="B878">
        <v>47</v>
      </c>
      <c r="C878">
        <v>78</v>
      </c>
      <c r="D878">
        <v>8</v>
      </c>
      <c r="E878">
        <v>48</v>
      </c>
      <c r="F878" s="1">
        <v>12.92</v>
      </c>
      <c r="G878" s="1">
        <v>20.32</v>
      </c>
    </row>
    <row r="879" spans="2:7" x14ac:dyDescent="0.25">
      <c r="B879">
        <v>37</v>
      </c>
      <c r="C879">
        <v>11</v>
      </c>
      <c r="D879">
        <v>5</v>
      </c>
      <c r="E879">
        <v>35</v>
      </c>
      <c r="F879" s="1">
        <v>29.56</v>
      </c>
      <c r="G879" s="1">
        <v>18.09</v>
      </c>
    </row>
    <row r="880" spans="2:7" x14ac:dyDescent="0.25">
      <c r="B880">
        <v>9</v>
      </c>
      <c r="C880">
        <v>14</v>
      </c>
      <c r="D880">
        <v>2</v>
      </c>
      <c r="E880">
        <v>61</v>
      </c>
      <c r="F880" s="1">
        <v>25.61</v>
      </c>
      <c r="G880" s="1">
        <v>24.47</v>
      </c>
    </row>
    <row r="881" spans="2:7" x14ac:dyDescent="0.25">
      <c r="B881">
        <v>68</v>
      </c>
      <c r="C881">
        <v>262</v>
      </c>
      <c r="D881">
        <v>22</v>
      </c>
      <c r="E881">
        <v>27</v>
      </c>
      <c r="F881" s="1">
        <v>3.79</v>
      </c>
      <c r="G881" s="1">
        <v>12.87</v>
      </c>
    </row>
    <row r="882" spans="2:7" x14ac:dyDescent="0.25">
      <c r="B882">
        <v>115</v>
      </c>
      <c r="C882">
        <v>231</v>
      </c>
      <c r="D882">
        <v>23</v>
      </c>
      <c r="E882">
        <v>177</v>
      </c>
      <c r="F882" s="1">
        <v>10.14</v>
      </c>
      <c r="G882" s="1">
        <v>15.84</v>
      </c>
    </row>
    <row r="883" spans="2:7" x14ac:dyDescent="0.25">
      <c r="B883">
        <v>66</v>
      </c>
      <c r="C883">
        <v>134</v>
      </c>
      <c r="D883">
        <v>15</v>
      </c>
      <c r="E883">
        <v>80</v>
      </c>
      <c r="F883" s="1">
        <v>7.0000000000000007E-2</v>
      </c>
      <c r="G883" s="1">
        <v>0.31</v>
      </c>
    </row>
    <row r="884" spans="2:7" x14ac:dyDescent="0.25">
      <c r="B884">
        <v>75</v>
      </c>
      <c r="C884">
        <v>89</v>
      </c>
      <c r="D884">
        <v>14</v>
      </c>
      <c r="E884">
        <v>34</v>
      </c>
      <c r="F884" s="1">
        <v>11.44</v>
      </c>
      <c r="G884" s="1">
        <v>10.89</v>
      </c>
    </row>
    <row r="885" spans="2:7" x14ac:dyDescent="0.25">
      <c r="B885">
        <v>328</v>
      </c>
      <c r="C885">
        <v>1272</v>
      </c>
      <c r="D885">
        <v>129</v>
      </c>
      <c r="E885">
        <v>27</v>
      </c>
      <c r="F885" s="1">
        <v>8.69</v>
      </c>
      <c r="G885" s="1">
        <v>15.18</v>
      </c>
    </row>
    <row r="886" spans="2:7" x14ac:dyDescent="0.25">
      <c r="B886">
        <v>103</v>
      </c>
      <c r="C886">
        <v>192</v>
      </c>
      <c r="D886">
        <v>32</v>
      </c>
      <c r="E886">
        <v>18</v>
      </c>
      <c r="F886" s="1">
        <v>1.03</v>
      </c>
      <c r="G886" s="1">
        <v>4.9400000000000004</v>
      </c>
    </row>
    <row r="887" spans="2:7" x14ac:dyDescent="0.25">
      <c r="B887">
        <v>117</v>
      </c>
      <c r="C887">
        <v>287</v>
      </c>
      <c r="D887">
        <v>36</v>
      </c>
      <c r="E887">
        <v>59</v>
      </c>
      <c r="F887" s="1">
        <v>5.17</v>
      </c>
      <c r="G887" s="1">
        <v>12.81</v>
      </c>
    </row>
    <row r="888" spans="2:7" x14ac:dyDescent="0.25">
      <c r="B888">
        <v>226</v>
      </c>
      <c r="C888">
        <v>494</v>
      </c>
      <c r="D888">
        <v>70</v>
      </c>
      <c r="E888">
        <v>22</v>
      </c>
      <c r="F888" s="1">
        <v>1.23</v>
      </c>
      <c r="G888" s="1">
        <v>5.37</v>
      </c>
    </row>
    <row r="889" spans="2:7" x14ac:dyDescent="0.25">
      <c r="B889">
        <v>210</v>
      </c>
      <c r="C889">
        <v>425</v>
      </c>
      <c r="D889">
        <v>47</v>
      </c>
      <c r="E889">
        <v>42</v>
      </c>
      <c r="F889" s="1">
        <v>11.04</v>
      </c>
      <c r="G889" s="1">
        <v>10.130000000000001</v>
      </c>
    </row>
    <row r="890" spans="2:7" x14ac:dyDescent="0.25">
      <c r="B890">
        <v>41</v>
      </c>
      <c r="C890">
        <v>36</v>
      </c>
      <c r="D890">
        <v>6</v>
      </c>
      <c r="E890">
        <v>28</v>
      </c>
      <c r="F890" s="1">
        <v>5.69</v>
      </c>
      <c r="G890" s="1">
        <v>5.53</v>
      </c>
    </row>
    <row r="891" spans="2:7" x14ac:dyDescent="0.25">
      <c r="B891">
        <v>112</v>
      </c>
      <c r="C891">
        <v>84</v>
      </c>
      <c r="D891">
        <v>12</v>
      </c>
      <c r="E891">
        <v>81</v>
      </c>
      <c r="F891" s="1">
        <v>0.86</v>
      </c>
      <c r="G891" s="1">
        <v>4.09</v>
      </c>
    </row>
    <row r="892" spans="2:7" x14ac:dyDescent="0.25">
      <c r="B892">
        <v>173</v>
      </c>
      <c r="C892">
        <v>197</v>
      </c>
      <c r="D892">
        <v>31</v>
      </c>
      <c r="E892">
        <v>18</v>
      </c>
      <c r="F892" s="1">
        <v>0.15</v>
      </c>
      <c r="G892" s="1">
        <v>0.68</v>
      </c>
    </row>
    <row r="893" spans="2:7" x14ac:dyDescent="0.25">
      <c r="B893">
        <v>306</v>
      </c>
      <c r="C893">
        <v>1493</v>
      </c>
      <c r="D893">
        <v>136</v>
      </c>
      <c r="E893">
        <v>15</v>
      </c>
      <c r="F893" s="1">
        <v>7.14</v>
      </c>
      <c r="G893" s="1">
        <v>12.67</v>
      </c>
    </row>
    <row r="894" spans="2:7" x14ac:dyDescent="0.25">
      <c r="B894">
        <v>38</v>
      </c>
      <c r="C894">
        <v>217</v>
      </c>
      <c r="D894">
        <v>16</v>
      </c>
      <c r="E894">
        <v>14</v>
      </c>
      <c r="F894" s="1">
        <v>0.39</v>
      </c>
      <c r="G894" s="1">
        <v>2.69</v>
      </c>
    </row>
    <row r="895" spans="2:7" x14ac:dyDescent="0.25">
      <c r="B895">
        <v>290</v>
      </c>
      <c r="C895">
        <v>1237</v>
      </c>
      <c r="D895">
        <v>106</v>
      </c>
      <c r="E895">
        <v>20</v>
      </c>
      <c r="F895" s="1">
        <v>13.76</v>
      </c>
      <c r="G895" s="1">
        <v>13.07</v>
      </c>
    </row>
    <row r="896" spans="2:7" x14ac:dyDescent="0.25">
      <c r="B896">
        <v>64</v>
      </c>
      <c r="C896">
        <v>134</v>
      </c>
      <c r="D896">
        <v>16</v>
      </c>
      <c r="E896">
        <v>19</v>
      </c>
      <c r="F896" s="1">
        <v>1.22</v>
      </c>
      <c r="G896" s="1">
        <v>3.85</v>
      </c>
    </row>
    <row r="897" spans="2:7" x14ac:dyDescent="0.25">
      <c r="B897">
        <v>48</v>
      </c>
      <c r="C897">
        <v>187</v>
      </c>
      <c r="D897">
        <v>10</v>
      </c>
      <c r="E897">
        <v>72</v>
      </c>
      <c r="F897" s="1">
        <v>4.0599999999999996</v>
      </c>
      <c r="G897" s="1">
        <v>2.8</v>
      </c>
    </row>
    <row r="898" spans="2:7" x14ac:dyDescent="0.25">
      <c r="B898">
        <v>107</v>
      </c>
      <c r="C898">
        <v>145</v>
      </c>
      <c r="D898">
        <v>25</v>
      </c>
      <c r="E898">
        <v>301</v>
      </c>
      <c r="F898" s="1">
        <v>0.22</v>
      </c>
      <c r="G898" s="1">
        <v>2.11</v>
      </c>
    </row>
    <row r="899" spans="2:7" x14ac:dyDescent="0.25">
      <c r="B899">
        <v>62</v>
      </c>
      <c r="C899">
        <v>73</v>
      </c>
      <c r="D899">
        <v>6</v>
      </c>
      <c r="E899">
        <v>124</v>
      </c>
      <c r="F899" s="1">
        <v>4.8099999999999996</v>
      </c>
      <c r="G899" s="1">
        <v>15.52</v>
      </c>
    </row>
    <row r="900" spans="2:7" x14ac:dyDescent="0.25">
      <c r="B900">
        <v>47</v>
      </c>
      <c r="C900">
        <v>157</v>
      </c>
      <c r="D900">
        <v>12</v>
      </c>
      <c r="E900">
        <v>25</v>
      </c>
      <c r="F900" s="1">
        <v>10.67</v>
      </c>
      <c r="G900" s="1">
        <v>11.84</v>
      </c>
    </row>
    <row r="901" spans="2:7" x14ac:dyDescent="0.25">
      <c r="B901">
        <v>51</v>
      </c>
      <c r="C901">
        <v>93</v>
      </c>
      <c r="D901">
        <v>17</v>
      </c>
      <c r="E901">
        <v>17</v>
      </c>
      <c r="F901" s="2">
        <v>0</v>
      </c>
      <c r="G90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8261-EE1E-45D7-AA19-D5A56561F535}">
  <dimension ref="A1:E421"/>
  <sheetViews>
    <sheetView workbookViewId="0">
      <selection activeCell="B421" sqref="B421"/>
    </sheetView>
  </sheetViews>
  <sheetFormatPr defaultRowHeight="15" x14ac:dyDescent="0.25"/>
  <cols>
    <col min="2" max="4" width="12" bestFit="1" customWidth="1"/>
  </cols>
  <sheetData>
    <row r="1" spans="1:5" x14ac:dyDescent="0.25">
      <c r="A1" t="s">
        <v>2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>
        <v>1</v>
      </c>
      <c r="B2">
        <v>418100.0870870871</v>
      </c>
      <c r="C2">
        <v>4274928.9369369363</v>
      </c>
      <c r="D2">
        <v>6921794.7507507503</v>
      </c>
      <c r="E2" s="1">
        <v>13.44</v>
      </c>
    </row>
    <row r="3" spans="1:5" x14ac:dyDescent="0.25">
      <c r="A3">
        <v>2</v>
      </c>
      <c r="B3">
        <v>247721.57549857549</v>
      </c>
      <c r="C3">
        <v>6169824.2336182334</v>
      </c>
      <c r="D3">
        <v>7260725.8632478639</v>
      </c>
      <c r="E3" s="1">
        <v>13.85</v>
      </c>
    </row>
    <row r="4" spans="1:5" x14ac:dyDescent="0.25">
      <c r="A4">
        <v>3</v>
      </c>
      <c r="B4">
        <v>757278.82375478931</v>
      </c>
      <c r="C4">
        <v>1268662.8352490421</v>
      </c>
      <c r="D4">
        <v>6136345.7547892714</v>
      </c>
      <c r="E4" s="1">
        <v>11.82</v>
      </c>
    </row>
    <row r="5" spans="1:5" x14ac:dyDescent="0.25">
      <c r="A5">
        <v>4</v>
      </c>
      <c r="B5">
        <v>1769849.8817204302</v>
      </c>
      <c r="C5">
        <v>298637.40860215056</v>
      </c>
      <c r="D5">
        <v>666504.44086021499</v>
      </c>
      <c r="E5" s="1">
        <v>6.56</v>
      </c>
    </row>
    <row r="6" spans="1:5" x14ac:dyDescent="0.25">
      <c r="A6">
        <v>5</v>
      </c>
      <c r="B6">
        <v>253153.84615384616</v>
      </c>
      <c r="C6">
        <v>1358161.3820512823</v>
      </c>
      <c r="D6">
        <v>3577770.5307692308</v>
      </c>
      <c r="E6" s="1">
        <v>10.64</v>
      </c>
    </row>
    <row r="7" spans="1:5" x14ac:dyDescent="0.25">
      <c r="A7">
        <v>6</v>
      </c>
      <c r="B7">
        <v>12446.670329670329</v>
      </c>
      <c r="C7">
        <v>153515.30036630036</v>
      </c>
      <c r="D7">
        <v>5915853.8754578754</v>
      </c>
      <c r="E7" s="1">
        <v>7.49</v>
      </c>
    </row>
    <row r="8" spans="1:5" x14ac:dyDescent="0.25">
      <c r="A8">
        <v>7</v>
      </c>
      <c r="B8">
        <v>44388.095238095237</v>
      </c>
      <c r="C8">
        <v>1620125.2166666668</v>
      </c>
      <c r="D8">
        <v>1762760.142857143</v>
      </c>
      <c r="E8" s="1">
        <v>6.78</v>
      </c>
    </row>
    <row r="9" spans="1:5" x14ac:dyDescent="0.25">
      <c r="A9">
        <v>8</v>
      </c>
      <c r="B9">
        <v>15038.961038961039</v>
      </c>
      <c r="C9">
        <v>1037289.1471861472</v>
      </c>
      <c r="D9">
        <v>6772119.653679654</v>
      </c>
      <c r="E9" s="1">
        <v>9.09</v>
      </c>
    </row>
    <row r="10" spans="1:5" x14ac:dyDescent="0.25">
      <c r="A10">
        <v>9</v>
      </c>
      <c r="B10">
        <v>179544.52777777775</v>
      </c>
      <c r="C10">
        <v>229396.36111111112</v>
      </c>
      <c r="D10">
        <v>1551733.9444444447</v>
      </c>
      <c r="E10" s="1">
        <v>4.3099999999999996</v>
      </c>
    </row>
    <row r="11" spans="1:5" x14ac:dyDescent="0.25">
      <c r="A11">
        <v>10</v>
      </c>
      <c r="B11">
        <v>257171.358974359</v>
      </c>
      <c r="C11">
        <v>317125.02564102568</v>
      </c>
      <c r="D11">
        <v>1070984.9871794872</v>
      </c>
      <c r="E11" s="1">
        <v>4.45</v>
      </c>
    </row>
    <row r="12" spans="1:5" x14ac:dyDescent="0.25">
      <c r="A12">
        <v>11</v>
      </c>
      <c r="B12">
        <v>159379.84496124031</v>
      </c>
      <c r="C12">
        <v>566744.18604651163</v>
      </c>
      <c r="D12">
        <v>1140850.5736434108</v>
      </c>
      <c r="E12" s="1">
        <v>5.56</v>
      </c>
    </row>
    <row r="13" spans="1:5" x14ac:dyDescent="0.25">
      <c r="A13">
        <v>12</v>
      </c>
      <c r="B13">
        <v>1477619.0476190476</v>
      </c>
      <c r="C13">
        <v>200999.99999999997</v>
      </c>
      <c r="D13">
        <v>1205238.2476190478</v>
      </c>
      <c r="E13" s="1">
        <v>6.14</v>
      </c>
    </row>
    <row r="14" spans="1:5" x14ac:dyDescent="0.25">
      <c r="A14">
        <v>13</v>
      </c>
      <c r="B14">
        <v>6893.5185185185182</v>
      </c>
      <c r="C14">
        <v>285622.0037037037</v>
      </c>
      <c r="D14">
        <v>2480522.5592592591</v>
      </c>
      <c r="E14" s="1">
        <v>5.85</v>
      </c>
    </row>
    <row r="15" spans="1:5" x14ac:dyDescent="0.25">
      <c r="A15">
        <v>14</v>
      </c>
      <c r="B15">
        <v>33307.692307692305</v>
      </c>
      <c r="C15">
        <v>410716.06837606832</v>
      </c>
      <c r="D15">
        <v>944862.39316239313</v>
      </c>
      <c r="E15" s="1">
        <v>3.21</v>
      </c>
    </row>
    <row r="16" spans="1:5" x14ac:dyDescent="0.25">
      <c r="A16">
        <v>15</v>
      </c>
      <c r="B16">
        <v>22408.861111111109</v>
      </c>
      <c r="C16">
        <v>106909.15972222223</v>
      </c>
      <c r="D16">
        <v>525193.04861111112</v>
      </c>
      <c r="E16" s="1">
        <v>1.78</v>
      </c>
    </row>
    <row r="17" spans="1:5" x14ac:dyDescent="0.25">
      <c r="A17">
        <v>16</v>
      </c>
      <c r="B17">
        <v>124393.16326530611</v>
      </c>
      <c r="C17">
        <v>637047.53741496603</v>
      </c>
      <c r="D17">
        <v>787082.78911564627</v>
      </c>
      <c r="E17" s="1">
        <v>7.3</v>
      </c>
    </row>
    <row r="18" spans="1:5" x14ac:dyDescent="0.25">
      <c r="A18">
        <v>17</v>
      </c>
      <c r="B18">
        <v>95471.03125</v>
      </c>
      <c r="C18">
        <v>633283.92708333337</v>
      </c>
      <c r="D18">
        <v>5380469.197916667</v>
      </c>
      <c r="E18" s="1">
        <v>8.0399999999999991</v>
      </c>
    </row>
    <row r="19" spans="1:5" x14ac:dyDescent="0.25">
      <c r="A19">
        <v>18</v>
      </c>
      <c r="B19">
        <v>24744.747747747751</v>
      </c>
      <c r="C19">
        <v>133801.8018018018</v>
      </c>
      <c r="D19">
        <v>2217205.0900900899</v>
      </c>
      <c r="E19" s="1">
        <v>4.45</v>
      </c>
    </row>
    <row r="20" spans="1:5" x14ac:dyDescent="0.25">
      <c r="A20">
        <v>19</v>
      </c>
      <c r="B20">
        <v>354848.50617283955</v>
      </c>
      <c r="C20">
        <v>34295.839506172844</v>
      </c>
      <c r="D20">
        <v>314352.12345679017</v>
      </c>
      <c r="E20" s="1">
        <v>3.31</v>
      </c>
    </row>
    <row r="21" spans="1:5" x14ac:dyDescent="0.25">
      <c r="A21">
        <v>20</v>
      </c>
      <c r="B21">
        <v>2613398.3333333335</v>
      </c>
      <c r="C21">
        <v>378241.66666666669</v>
      </c>
      <c r="D21">
        <v>1256000</v>
      </c>
      <c r="E21" s="1">
        <v>8.51</v>
      </c>
    </row>
    <row r="22" spans="1:5" x14ac:dyDescent="0.25">
      <c r="A22">
        <v>21</v>
      </c>
      <c r="B22">
        <v>17209.61685823755</v>
      </c>
      <c r="C22">
        <v>214838.46360153254</v>
      </c>
      <c r="D22">
        <v>7259073.1494252868</v>
      </c>
      <c r="E22" s="1">
        <v>8.98</v>
      </c>
    </row>
    <row r="23" spans="1:5" x14ac:dyDescent="0.25">
      <c r="A23">
        <v>22</v>
      </c>
      <c r="B23">
        <v>91044.29710144928</v>
      </c>
      <c r="C23">
        <v>26751.789855072464</v>
      </c>
      <c r="D23">
        <v>295027.91304347827</v>
      </c>
      <c r="E23" s="1">
        <v>1.48</v>
      </c>
    </row>
    <row r="24" spans="1:5" x14ac:dyDescent="0.25">
      <c r="A24">
        <v>23</v>
      </c>
      <c r="B24">
        <v>501579.15333333332</v>
      </c>
      <c r="C24">
        <v>33251.24</v>
      </c>
      <c r="D24">
        <v>1106849.1599999999</v>
      </c>
      <c r="E24" s="1">
        <v>5.0199999999999996</v>
      </c>
    </row>
    <row r="25" spans="1:5" x14ac:dyDescent="0.25">
      <c r="A25">
        <v>24</v>
      </c>
      <c r="B25">
        <v>337893.51851851848</v>
      </c>
      <c r="C25">
        <v>29651.85185185185</v>
      </c>
      <c r="D25">
        <v>1520750.6944444447</v>
      </c>
      <c r="E25" s="1">
        <v>5.0599999999999996</v>
      </c>
    </row>
    <row r="26" spans="1:5" x14ac:dyDescent="0.25">
      <c r="A26">
        <v>25</v>
      </c>
      <c r="B26">
        <v>35983.536764705881</v>
      </c>
      <c r="C26">
        <v>612549.3529411765</v>
      </c>
      <c r="D26">
        <v>553667.89215686277</v>
      </c>
      <c r="E26" s="1">
        <v>2.92</v>
      </c>
    </row>
    <row r="27" spans="1:5" x14ac:dyDescent="0.25">
      <c r="A27">
        <v>26</v>
      </c>
      <c r="B27">
        <v>134897.69444444444</v>
      </c>
      <c r="C27">
        <v>39225.046296296292</v>
      </c>
      <c r="D27">
        <v>1532031.4444444443</v>
      </c>
      <c r="E27" s="1">
        <v>4.32</v>
      </c>
    </row>
    <row r="28" spans="1:5" x14ac:dyDescent="0.25">
      <c r="A28">
        <v>27</v>
      </c>
      <c r="B28">
        <v>125648.61818181821</v>
      </c>
      <c r="C28">
        <v>454.54545454545456</v>
      </c>
      <c r="D28">
        <v>112585.84242424242</v>
      </c>
      <c r="E28" s="1">
        <v>1.2</v>
      </c>
    </row>
    <row r="29" spans="1:5" x14ac:dyDescent="0.25">
      <c r="A29">
        <v>28</v>
      </c>
      <c r="B29">
        <v>3591.6572327044028</v>
      </c>
      <c r="C29">
        <v>109.1446540880503</v>
      </c>
      <c r="D29">
        <v>676299.22955974832</v>
      </c>
      <c r="E29" s="1">
        <v>1.75</v>
      </c>
    </row>
    <row r="30" spans="1:5" x14ac:dyDescent="0.25">
      <c r="A30">
        <v>29</v>
      </c>
      <c r="B30">
        <v>37747.023809523809</v>
      </c>
      <c r="C30">
        <v>0</v>
      </c>
      <c r="D30">
        <v>593761.29761904757</v>
      </c>
      <c r="E30" s="1">
        <v>1.85</v>
      </c>
    </row>
    <row r="31" spans="1:5" x14ac:dyDescent="0.25">
      <c r="A31">
        <v>30</v>
      </c>
      <c r="B31">
        <v>12638.888888888889</v>
      </c>
      <c r="C31">
        <v>22159.284722222219</v>
      </c>
      <c r="D31">
        <v>1076399.5902777778</v>
      </c>
      <c r="E31" s="1">
        <v>1.81</v>
      </c>
    </row>
    <row r="32" spans="1:5" x14ac:dyDescent="0.25">
      <c r="A32">
        <v>31</v>
      </c>
      <c r="B32">
        <v>1517906.6153846153</v>
      </c>
      <c r="C32">
        <v>73179.487179487172</v>
      </c>
      <c r="D32">
        <v>3260322.6410256415</v>
      </c>
      <c r="E32" s="1">
        <v>6.68</v>
      </c>
    </row>
    <row r="33" spans="1:5" x14ac:dyDescent="0.25">
      <c r="A33">
        <v>32</v>
      </c>
      <c r="B33">
        <v>3857.0631424375915</v>
      </c>
      <c r="C33">
        <v>36378.600587371511</v>
      </c>
      <c r="D33">
        <v>5411.1600587371513</v>
      </c>
      <c r="E33" s="1">
        <v>0.2</v>
      </c>
    </row>
    <row r="34" spans="1:5" x14ac:dyDescent="0.25">
      <c r="A34">
        <v>33</v>
      </c>
      <c r="B34">
        <v>20606.060606060604</v>
      </c>
      <c r="C34">
        <v>49422.84848484848</v>
      </c>
      <c r="D34">
        <v>337667.04242424242</v>
      </c>
      <c r="E34" s="1">
        <v>3.38</v>
      </c>
    </row>
    <row r="35" spans="1:5" x14ac:dyDescent="0.25">
      <c r="A35">
        <v>34</v>
      </c>
      <c r="B35">
        <v>7769.2783171521041</v>
      </c>
      <c r="C35">
        <v>181929.94174757283</v>
      </c>
      <c r="D35">
        <v>261563.49838187706</v>
      </c>
      <c r="E35" s="1">
        <v>1.7</v>
      </c>
    </row>
    <row r="36" spans="1:5" x14ac:dyDescent="0.25">
      <c r="A36">
        <v>35</v>
      </c>
      <c r="B36">
        <v>69501.222222222204</v>
      </c>
      <c r="C36">
        <v>97393.202614379072</v>
      </c>
      <c r="D36">
        <v>24113.725490196084</v>
      </c>
      <c r="E36" s="1">
        <v>2.0699999999999998</v>
      </c>
    </row>
    <row r="37" spans="1:5" x14ac:dyDescent="0.25">
      <c r="A37">
        <v>36</v>
      </c>
      <c r="B37">
        <v>23686.569767441862</v>
      </c>
      <c r="C37">
        <v>36805.186046511626</v>
      </c>
      <c r="D37">
        <v>49206.251937984496</v>
      </c>
      <c r="E37" s="1">
        <v>0.51</v>
      </c>
    </row>
    <row r="38" spans="1:5" x14ac:dyDescent="0.25">
      <c r="A38">
        <v>36</v>
      </c>
      <c r="B38">
        <v>0</v>
      </c>
      <c r="C38">
        <v>32515.75</v>
      </c>
      <c r="D38">
        <v>80768.583333333328</v>
      </c>
      <c r="E38" s="1">
        <v>0.44</v>
      </c>
    </row>
    <row r="39" spans="1:5" x14ac:dyDescent="0.25">
      <c r="A39">
        <v>38</v>
      </c>
      <c r="B39">
        <v>46324</v>
      </c>
      <c r="C39">
        <v>21722.630769230771</v>
      </c>
      <c r="D39">
        <v>395518.4461538461</v>
      </c>
      <c r="E39" s="1">
        <v>1.37</v>
      </c>
    </row>
    <row r="40" spans="1:5" x14ac:dyDescent="0.25">
      <c r="A40">
        <v>39</v>
      </c>
      <c r="B40">
        <v>33333.333333333336</v>
      </c>
      <c r="C40">
        <v>29320.5</v>
      </c>
      <c r="D40">
        <v>144057.66666666666</v>
      </c>
      <c r="E40" s="1">
        <v>0.68</v>
      </c>
    </row>
    <row r="41" spans="1:5" x14ac:dyDescent="0.25">
      <c r="A41">
        <v>40</v>
      </c>
      <c r="B41">
        <v>120607.88690476189</v>
      </c>
      <c r="C41">
        <v>148246.69642857145</v>
      </c>
      <c r="D41">
        <v>566964.2857142858</v>
      </c>
      <c r="E41" s="1">
        <v>2.38</v>
      </c>
    </row>
    <row r="42" spans="1:5" x14ac:dyDescent="0.25">
      <c r="A42">
        <v>41</v>
      </c>
      <c r="B42">
        <v>84094.180180180192</v>
      </c>
      <c r="C42">
        <v>87838.063063063062</v>
      </c>
      <c r="D42">
        <v>211716.56756756757</v>
      </c>
      <c r="E42" s="1">
        <v>1.27</v>
      </c>
    </row>
    <row r="43" spans="1:5" x14ac:dyDescent="0.25">
      <c r="A43">
        <v>42</v>
      </c>
      <c r="B43">
        <v>293637.21296296298</v>
      </c>
      <c r="C43">
        <v>72020.703703703708</v>
      </c>
      <c r="D43">
        <v>2112037.0370370368</v>
      </c>
      <c r="E43" s="1">
        <v>5.44</v>
      </c>
    </row>
    <row r="44" spans="1:5" x14ac:dyDescent="0.25">
      <c r="A44">
        <v>43</v>
      </c>
      <c r="B44">
        <v>39679.48717948718</v>
      </c>
      <c r="C44">
        <v>57581.519230769227</v>
      </c>
      <c r="D44">
        <v>54469.923076923085</v>
      </c>
      <c r="E44" s="1">
        <v>1.1000000000000001</v>
      </c>
    </row>
    <row r="45" spans="1:5" x14ac:dyDescent="0.25">
      <c r="A45">
        <v>44</v>
      </c>
      <c r="B45">
        <v>8641.9753086419751</v>
      </c>
      <c r="C45">
        <v>8780.8641975308656</v>
      </c>
      <c r="D45">
        <v>660537.95679012348</v>
      </c>
      <c r="E45" s="1">
        <v>1.88</v>
      </c>
    </row>
    <row r="46" spans="1:5" x14ac:dyDescent="0.25">
      <c r="A46">
        <v>45</v>
      </c>
      <c r="B46">
        <v>51024.767543859642</v>
      </c>
      <c r="C46">
        <v>29013.614035087714</v>
      </c>
      <c r="D46">
        <v>31377.192982456141</v>
      </c>
      <c r="E46" s="1">
        <v>0.71</v>
      </c>
    </row>
    <row r="47" spans="1:5" x14ac:dyDescent="0.25">
      <c r="A47">
        <v>46</v>
      </c>
      <c r="B47">
        <v>83711.75</v>
      </c>
      <c r="C47">
        <v>89411.966666666674</v>
      </c>
      <c r="D47">
        <v>174513.41666666666</v>
      </c>
      <c r="E47" s="1">
        <v>1.44</v>
      </c>
    </row>
    <row r="48" spans="1:5" x14ac:dyDescent="0.25">
      <c r="A48">
        <v>47</v>
      </c>
      <c r="B48">
        <v>72985.507246376816</v>
      </c>
      <c r="C48">
        <v>8855.072463768116</v>
      </c>
      <c r="D48">
        <v>31191.246376811596</v>
      </c>
      <c r="E48" s="1">
        <v>0.56000000000000005</v>
      </c>
    </row>
    <row r="49" spans="1:5" x14ac:dyDescent="0.25">
      <c r="A49">
        <v>48</v>
      </c>
      <c r="B49">
        <v>43469.197740112992</v>
      </c>
      <c r="C49">
        <v>897025.59322033904</v>
      </c>
      <c r="D49">
        <v>0</v>
      </c>
      <c r="E49" s="1">
        <v>1.61</v>
      </c>
    </row>
    <row r="50" spans="1:5" x14ac:dyDescent="0.25">
      <c r="A50">
        <v>49</v>
      </c>
      <c r="B50">
        <v>28282.051282051281</v>
      </c>
      <c r="C50">
        <v>14358.974358974359</v>
      </c>
      <c r="D50">
        <v>57156.410256410258</v>
      </c>
      <c r="E50" s="1">
        <v>0.33</v>
      </c>
    </row>
    <row r="51" spans="1:5" x14ac:dyDescent="0.25">
      <c r="A51">
        <v>50</v>
      </c>
      <c r="B51">
        <v>71190.476190476184</v>
      </c>
      <c r="C51">
        <v>35361.904761904763</v>
      </c>
      <c r="D51">
        <v>48333.333333333336</v>
      </c>
      <c r="E51" s="1">
        <v>0.69</v>
      </c>
    </row>
    <row r="52" spans="1:5" x14ac:dyDescent="0.25">
      <c r="A52">
        <v>51</v>
      </c>
      <c r="B52">
        <v>15650.256410256412</v>
      </c>
      <c r="C52">
        <v>17860.897435897437</v>
      </c>
      <c r="D52">
        <v>101664.73076923075</v>
      </c>
      <c r="E52" s="1">
        <v>0.45</v>
      </c>
    </row>
    <row r="53" spans="1:5" x14ac:dyDescent="0.25">
      <c r="A53">
        <v>52</v>
      </c>
      <c r="B53">
        <v>152526.66666666666</v>
      </c>
      <c r="C53">
        <v>137578.91666666666</v>
      </c>
      <c r="D53">
        <v>14534656.916666666</v>
      </c>
      <c r="E53" s="1">
        <v>11.14</v>
      </c>
    </row>
    <row r="54" spans="1:5" x14ac:dyDescent="0.25">
      <c r="A54">
        <v>53</v>
      </c>
      <c r="B54">
        <v>0</v>
      </c>
      <c r="C54">
        <v>59196.030303030304</v>
      </c>
      <c r="D54">
        <v>29696.969696969696</v>
      </c>
      <c r="E54" s="1">
        <v>0.22</v>
      </c>
    </row>
    <row r="55" spans="1:5" x14ac:dyDescent="0.25">
      <c r="A55">
        <v>54</v>
      </c>
      <c r="B55">
        <v>157254.90196078431</v>
      </c>
      <c r="C55">
        <v>15686.274509803923</v>
      </c>
      <c r="D55">
        <v>747049.80392156867</v>
      </c>
      <c r="E55" s="1">
        <v>3.11</v>
      </c>
    </row>
    <row r="56" spans="1:5" x14ac:dyDescent="0.25">
      <c r="A56">
        <v>55</v>
      </c>
      <c r="B56">
        <v>0</v>
      </c>
      <c r="C56">
        <v>9484.8484848484841</v>
      </c>
      <c r="D56">
        <v>27841.39393939394</v>
      </c>
      <c r="E56" s="1">
        <v>0.22</v>
      </c>
    </row>
    <row r="57" spans="1:5" x14ac:dyDescent="0.25">
      <c r="A57">
        <v>56</v>
      </c>
      <c r="B57">
        <v>74003.353846153841</v>
      </c>
      <c r="C57">
        <v>69843.076923076922</v>
      </c>
      <c r="D57">
        <v>144409.15897435896</v>
      </c>
      <c r="E57" s="1">
        <v>1.1299999999999999</v>
      </c>
    </row>
    <row r="58" spans="1:5" x14ac:dyDescent="0.25">
      <c r="A58">
        <v>57</v>
      </c>
      <c r="B58">
        <v>3382.3529411764707</v>
      </c>
      <c r="C58">
        <v>225525.76470588232</v>
      </c>
      <c r="D58">
        <v>1176.4705882352941</v>
      </c>
      <c r="E58" s="1">
        <v>0.39</v>
      </c>
    </row>
    <row r="59" spans="1:5" x14ac:dyDescent="0.25">
      <c r="A59">
        <v>58</v>
      </c>
      <c r="B59">
        <v>419860.02941176476</v>
      </c>
      <c r="C59">
        <v>943783.73529411771</v>
      </c>
      <c r="D59">
        <v>829512.40196078422</v>
      </c>
      <c r="E59" s="1">
        <v>5.33</v>
      </c>
    </row>
    <row r="60" spans="1:5" x14ac:dyDescent="0.25">
      <c r="A60">
        <v>59</v>
      </c>
      <c r="B60">
        <v>177311.29629629629</v>
      </c>
      <c r="C60">
        <v>244081.96296296295</v>
      </c>
      <c r="D60">
        <v>58765.432098765428</v>
      </c>
      <c r="E60" s="1">
        <v>1.76</v>
      </c>
    </row>
    <row r="61" spans="1:5" x14ac:dyDescent="0.25">
      <c r="A61">
        <v>60</v>
      </c>
      <c r="B61">
        <v>11846.033333333335</v>
      </c>
      <c r="C61">
        <v>102589.29047619046</v>
      </c>
      <c r="D61">
        <v>123436.56666666667</v>
      </c>
      <c r="E61" s="1">
        <v>0.82</v>
      </c>
    </row>
    <row r="62" spans="1:5" x14ac:dyDescent="0.25">
      <c r="A62">
        <v>60</v>
      </c>
      <c r="B62">
        <v>11011.248484848484</v>
      </c>
      <c r="C62">
        <v>39282.836363636357</v>
      </c>
      <c r="D62">
        <v>316594.15151515155</v>
      </c>
      <c r="E62" s="1">
        <v>1.68</v>
      </c>
    </row>
    <row r="63" spans="1:5" x14ac:dyDescent="0.25">
      <c r="A63">
        <v>62</v>
      </c>
      <c r="B63">
        <v>35354.574468085106</v>
      </c>
      <c r="C63">
        <v>9257.099290780141</v>
      </c>
      <c r="D63">
        <v>276035.46099290781</v>
      </c>
      <c r="E63" s="1">
        <v>1.74</v>
      </c>
    </row>
    <row r="64" spans="1:5" x14ac:dyDescent="0.25">
      <c r="A64">
        <v>63</v>
      </c>
      <c r="B64">
        <v>24895.777777777781</v>
      </c>
      <c r="C64">
        <v>223443.59595959596</v>
      </c>
      <c r="D64">
        <v>18181.81818181818</v>
      </c>
      <c r="E64" s="1">
        <v>0.67</v>
      </c>
    </row>
    <row r="65" spans="1:5" x14ac:dyDescent="0.25">
      <c r="A65">
        <v>64</v>
      </c>
      <c r="B65">
        <v>453486.5652173913</v>
      </c>
      <c r="C65">
        <v>584540.49275362317</v>
      </c>
      <c r="D65">
        <v>13423.391304347826</v>
      </c>
      <c r="E65" s="1">
        <v>2.93</v>
      </c>
    </row>
    <row r="66" spans="1:5" x14ac:dyDescent="0.25">
      <c r="A66">
        <v>65</v>
      </c>
      <c r="B66">
        <v>46682.539682539675</v>
      </c>
      <c r="C66">
        <v>114952.38095238095</v>
      </c>
      <c r="D66">
        <v>230023.8095238095</v>
      </c>
      <c r="E66" s="1">
        <v>1.2</v>
      </c>
    </row>
    <row r="67" spans="1:5" x14ac:dyDescent="0.25">
      <c r="A67">
        <v>66</v>
      </c>
      <c r="B67">
        <v>1952.3809523809523</v>
      </c>
      <c r="C67">
        <v>0</v>
      </c>
      <c r="D67">
        <v>20370.802721088436</v>
      </c>
      <c r="E67" s="1">
        <v>0.18</v>
      </c>
    </row>
    <row r="68" spans="1:5" x14ac:dyDescent="0.25">
      <c r="A68">
        <v>67</v>
      </c>
      <c r="B68">
        <v>176890.10666666669</v>
      </c>
      <c r="C68">
        <v>13226.666666666666</v>
      </c>
      <c r="D68">
        <v>2000</v>
      </c>
      <c r="E68" s="1">
        <v>0.88</v>
      </c>
    </row>
    <row r="69" spans="1:5" x14ac:dyDescent="0.25">
      <c r="A69">
        <v>68</v>
      </c>
      <c r="B69">
        <v>33837.717948717946</v>
      </c>
      <c r="C69">
        <v>31831.250712250709</v>
      </c>
      <c r="D69">
        <v>477474.19943019951</v>
      </c>
      <c r="E69" s="1">
        <v>1.88</v>
      </c>
    </row>
    <row r="70" spans="1:5" x14ac:dyDescent="0.25">
      <c r="A70">
        <v>69</v>
      </c>
      <c r="B70">
        <v>252.52525252525254</v>
      </c>
      <c r="C70">
        <v>0</v>
      </c>
      <c r="D70">
        <v>4926.0555555555557</v>
      </c>
      <c r="E70" s="1">
        <v>0.04</v>
      </c>
    </row>
    <row r="71" spans="1:5" x14ac:dyDescent="0.25">
      <c r="A71">
        <v>70</v>
      </c>
      <c r="B71">
        <v>235368.96825396828</v>
      </c>
      <c r="C71">
        <v>223286.85714285713</v>
      </c>
      <c r="D71">
        <v>502594.8571428571</v>
      </c>
      <c r="E71" s="1">
        <v>3.42</v>
      </c>
    </row>
    <row r="72" spans="1:5" x14ac:dyDescent="0.25">
      <c r="A72">
        <v>71</v>
      </c>
      <c r="B72">
        <v>2479.6190476190477</v>
      </c>
      <c r="C72">
        <v>1522.2380952380954</v>
      </c>
      <c r="D72">
        <v>144536.51619047616</v>
      </c>
      <c r="E72" s="1">
        <v>0.91</v>
      </c>
    </row>
    <row r="73" spans="1:5" x14ac:dyDescent="0.25">
      <c r="A73">
        <v>72</v>
      </c>
      <c r="B73">
        <v>397.02857142857147</v>
      </c>
      <c r="C73">
        <v>45211.184126984124</v>
      </c>
      <c r="D73">
        <v>61805.946031746025</v>
      </c>
      <c r="E73" s="1">
        <v>0.32</v>
      </c>
    </row>
    <row r="74" spans="1:5" x14ac:dyDescent="0.25">
      <c r="A74">
        <v>73</v>
      </c>
      <c r="B74">
        <v>3725.4901960784314</v>
      </c>
      <c r="C74">
        <v>9803.9215686274511</v>
      </c>
      <c r="D74">
        <v>40068.627450980392</v>
      </c>
      <c r="E74" s="1">
        <v>0.27</v>
      </c>
    </row>
    <row r="75" spans="1:5" x14ac:dyDescent="0.25">
      <c r="A75">
        <v>74</v>
      </c>
      <c r="B75">
        <v>10847.222222222221</v>
      </c>
      <c r="C75">
        <v>469186.63888888893</v>
      </c>
      <c r="D75">
        <v>36195.513888888883</v>
      </c>
      <c r="E75" s="1">
        <v>0.96</v>
      </c>
    </row>
    <row r="76" spans="1:5" x14ac:dyDescent="0.25">
      <c r="A76">
        <v>75</v>
      </c>
      <c r="B76">
        <v>5490.1960784313733</v>
      </c>
      <c r="C76">
        <v>20784.313725490196</v>
      </c>
      <c r="D76">
        <v>183336.4705882353</v>
      </c>
      <c r="E76" s="1">
        <v>0.61</v>
      </c>
    </row>
    <row r="77" spans="1:5" x14ac:dyDescent="0.25">
      <c r="A77">
        <v>76</v>
      </c>
      <c r="B77">
        <v>1366.1202185792351</v>
      </c>
      <c r="C77">
        <v>3770.4918032786886</v>
      </c>
      <c r="D77">
        <v>1639.3442622950818</v>
      </c>
      <c r="E77" s="1">
        <v>0.02</v>
      </c>
    </row>
    <row r="78" spans="1:5" x14ac:dyDescent="0.25">
      <c r="A78">
        <v>77</v>
      </c>
      <c r="B78">
        <v>78326.984126984127</v>
      </c>
      <c r="C78">
        <v>0</v>
      </c>
      <c r="D78">
        <v>0</v>
      </c>
      <c r="E78" s="1">
        <v>0.56999999999999995</v>
      </c>
    </row>
    <row r="79" spans="1:5" x14ac:dyDescent="0.25">
      <c r="A79">
        <v>78</v>
      </c>
      <c r="B79">
        <v>8261.4379084967313</v>
      </c>
      <c r="C79">
        <v>36294.117647058825</v>
      </c>
      <c r="D79">
        <v>65725.490196078434</v>
      </c>
      <c r="E79" s="1">
        <v>0.09</v>
      </c>
    </row>
    <row r="80" spans="1:5" x14ac:dyDescent="0.25">
      <c r="A80">
        <v>78</v>
      </c>
      <c r="B80">
        <v>12982.456140350878</v>
      </c>
      <c r="C80">
        <v>1889.9649122807016</v>
      </c>
      <c r="D80">
        <v>0</v>
      </c>
      <c r="E80" s="1">
        <v>0.36</v>
      </c>
    </row>
    <row r="81" spans="1:5" x14ac:dyDescent="0.25">
      <c r="A81">
        <v>80</v>
      </c>
      <c r="B81">
        <v>10794.978632478633</v>
      </c>
      <c r="C81">
        <v>87786.414529914546</v>
      </c>
      <c r="D81">
        <v>163874.78632478634</v>
      </c>
      <c r="E81" s="1">
        <v>0.89</v>
      </c>
    </row>
    <row r="82" spans="1:5" x14ac:dyDescent="0.25">
      <c r="A82">
        <v>81</v>
      </c>
      <c r="B82">
        <v>18944.923809523811</v>
      </c>
      <c r="C82">
        <v>36674.695238095243</v>
      </c>
      <c r="D82">
        <v>33826.295238095241</v>
      </c>
      <c r="E82" s="1">
        <v>0.33</v>
      </c>
    </row>
    <row r="83" spans="1:5" x14ac:dyDescent="0.25">
      <c r="A83">
        <v>82</v>
      </c>
      <c r="B83">
        <v>70555.555555555547</v>
      </c>
      <c r="C83">
        <v>91174.60317460318</v>
      </c>
      <c r="D83">
        <v>24603.174603174604</v>
      </c>
      <c r="E83" s="1">
        <v>0.7</v>
      </c>
    </row>
    <row r="84" spans="1:5" x14ac:dyDescent="0.25">
      <c r="A84">
        <v>83</v>
      </c>
      <c r="B84">
        <v>55326.086956521736</v>
      </c>
      <c r="C84">
        <v>15753.623188405798</v>
      </c>
      <c r="D84">
        <v>32293.318840579712</v>
      </c>
      <c r="E84" s="1">
        <v>0.68</v>
      </c>
    </row>
    <row r="85" spans="1:5" x14ac:dyDescent="0.25">
      <c r="A85">
        <v>84</v>
      </c>
      <c r="B85">
        <v>59393.939393939392</v>
      </c>
      <c r="C85">
        <v>58144.969696969696</v>
      </c>
      <c r="D85">
        <v>24575.75757575758</v>
      </c>
      <c r="E85" s="1">
        <v>0.62</v>
      </c>
    </row>
    <row r="86" spans="1:5" x14ac:dyDescent="0.25">
      <c r="A86">
        <v>85</v>
      </c>
      <c r="B86">
        <v>45433.333333333336</v>
      </c>
      <c r="C86">
        <v>4456</v>
      </c>
      <c r="D86">
        <v>2830</v>
      </c>
      <c r="E86" s="1">
        <v>0.35</v>
      </c>
    </row>
    <row r="87" spans="1:5" x14ac:dyDescent="0.25">
      <c r="A87">
        <v>86</v>
      </c>
      <c r="B87">
        <v>57590.518518518518</v>
      </c>
      <c r="C87">
        <v>129533.11111111111</v>
      </c>
      <c r="D87">
        <v>1066196.7160493827</v>
      </c>
      <c r="E87" s="1">
        <v>3.1</v>
      </c>
    </row>
    <row r="88" spans="1:5" x14ac:dyDescent="0.25">
      <c r="A88">
        <v>87</v>
      </c>
      <c r="B88">
        <v>52968.227272727272</v>
      </c>
      <c r="C88">
        <v>44967.5</v>
      </c>
      <c r="D88">
        <v>22522.727272727276</v>
      </c>
      <c r="E88" s="1">
        <v>0.64</v>
      </c>
    </row>
    <row r="89" spans="1:5" x14ac:dyDescent="0.25">
      <c r="A89">
        <v>88</v>
      </c>
      <c r="B89">
        <v>30046.229166666668</v>
      </c>
      <c r="C89">
        <v>22510.416666666668</v>
      </c>
      <c r="D89">
        <v>0</v>
      </c>
      <c r="E89" s="1">
        <v>0.27</v>
      </c>
    </row>
    <row r="90" spans="1:5" x14ac:dyDescent="0.25">
      <c r="A90">
        <v>89</v>
      </c>
      <c r="B90">
        <v>10666.666666666666</v>
      </c>
      <c r="C90">
        <v>49593.333333333336</v>
      </c>
      <c r="D90">
        <v>70616.933333333334</v>
      </c>
      <c r="E90" s="1">
        <v>0.64</v>
      </c>
    </row>
    <row r="91" spans="1:5" x14ac:dyDescent="0.25">
      <c r="A91">
        <v>90</v>
      </c>
      <c r="B91">
        <v>787140.66222222208</v>
      </c>
      <c r="C91">
        <v>76358.960000000006</v>
      </c>
      <c r="D91">
        <v>179716.39555555556</v>
      </c>
      <c r="E91" s="1">
        <v>5.97</v>
      </c>
    </row>
    <row r="92" spans="1:5" x14ac:dyDescent="0.25">
      <c r="A92">
        <v>91</v>
      </c>
      <c r="B92">
        <v>49324.891774891781</v>
      </c>
      <c r="C92">
        <v>37601.207792207795</v>
      </c>
      <c r="D92">
        <v>59991.870129870134</v>
      </c>
      <c r="E92" s="1">
        <v>0.68</v>
      </c>
    </row>
    <row r="93" spans="1:5" x14ac:dyDescent="0.25">
      <c r="A93">
        <v>92</v>
      </c>
      <c r="B93">
        <v>0</v>
      </c>
      <c r="C93">
        <v>61718.277777777774</v>
      </c>
      <c r="D93">
        <v>12352.777777777779</v>
      </c>
      <c r="E93" s="1">
        <v>0.16</v>
      </c>
    </row>
    <row r="94" spans="1:5" x14ac:dyDescent="0.25">
      <c r="A94">
        <v>93</v>
      </c>
      <c r="B94">
        <v>10039.682539682539</v>
      </c>
      <c r="C94">
        <v>7492.063492063492</v>
      </c>
      <c r="D94">
        <v>28915.73544973545</v>
      </c>
      <c r="E94" s="1">
        <v>0.23</v>
      </c>
    </row>
    <row r="95" spans="1:5" x14ac:dyDescent="0.25">
      <c r="A95">
        <v>94</v>
      </c>
      <c r="B95">
        <v>292130.15873015876</v>
      </c>
      <c r="C95">
        <v>40476.190476190481</v>
      </c>
      <c r="D95">
        <v>7936.5079365079364</v>
      </c>
      <c r="E95" s="1">
        <v>1.36</v>
      </c>
    </row>
    <row r="96" spans="1:5" x14ac:dyDescent="0.25">
      <c r="A96">
        <v>95</v>
      </c>
      <c r="B96">
        <v>11888.888888888891</v>
      </c>
      <c r="C96">
        <v>6770.833333333333</v>
      </c>
      <c r="D96">
        <v>185954.95833333334</v>
      </c>
      <c r="E96" s="1">
        <v>0.6</v>
      </c>
    </row>
    <row r="97" spans="1:5" x14ac:dyDescent="0.25">
      <c r="A97">
        <v>96</v>
      </c>
      <c r="B97">
        <v>0</v>
      </c>
      <c r="C97">
        <v>18482.717948717949</v>
      </c>
      <c r="D97">
        <v>32689.059829059828</v>
      </c>
      <c r="E97" s="1">
        <v>0.22</v>
      </c>
    </row>
    <row r="98" spans="1:5" x14ac:dyDescent="0.25">
      <c r="A98" t="s">
        <v>1</v>
      </c>
      <c r="B98">
        <v>4517.8092868988397</v>
      </c>
      <c r="C98">
        <v>49608.291873963513</v>
      </c>
      <c r="D98">
        <v>11691.542288557213</v>
      </c>
      <c r="E98" s="1">
        <v>0.16</v>
      </c>
    </row>
    <row r="99" spans="1:5" x14ac:dyDescent="0.25">
      <c r="A99">
        <v>98</v>
      </c>
      <c r="B99">
        <v>42615.087719298252</v>
      </c>
      <c r="C99">
        <v>65894.736842105267</v>
      </c>
      <c r="D99">
        <v>1491324.901754386</v>
      </c>
      <c r="E99" s="1">
        <v>5.88</v>
      </c>
    </row>
    <row r="100" spans="1:5" x14ac:dyDescent="0.25">
      <c r="A100">
        <v>99</v>
      </c>
      <c r="B100">
        <v>8253.9682539682526</v>
      </c>
      <c r="C100">
        <v>71833.333333333328</v>
      </c>
      <c r="D100">
        <v>246379.76190476189</v>
      </c>
      <c r="E100" s="1">
        <v>0.89</v>
      </c>
    </row>
    <row r="101" spans="1:5" x14ac:dyDescent="0.25">
      <c r="A101">
        <v>100</v>
      </c>
      <c r="B101">
        <v>23262.411347517733</v>
      </c>
      <c r="C101">
        <v>0</v>
      </c>
      <c r="D101">
        <v>0</v>
      </c>
      <c r="E101" s="1">
        <v>0.18</v>
      </c>
    </row>
    <row r="102" spans="1:5" x14ac:dyDescent="0.25">
      <c r="A102">
        <v>100</v>
      </c>
      <c r="B102">
        <v>22765.151515151516</v>
      </c>
      <c r="C102">
        <v>272.72727272727269</v>
      </c>
      <c r="D102">
        <v>181.81818181818184</v>
      </c>
      <c r="E102" s="1">
        <v>0.28999999999999998</v>
      </c>
    </row>
    <row r="103" spans="1:5" x14ac:dyDescent="0.25">
      <c r="B103">
        <v>418100.0870870871</v>
      </c>
      <c r="C103">
        <v>4274928.9369369363</v>
      </c>
      <c r="D103">
        <v>6921794.7507507503</v>
      </c>
      <c r="E103" s="1">
        <v>13.44</v>
      </c>
    </row>
    <row r="104" spans="1:5" x14ac:dyDescent="0.25">
      <c r="B104">
        <v>247721.57549857549</v>
      </c>
      <c r="C104">
        <v>6169824.2336182334</v>
      </c>
      <c r="D104">
        <v>7260725.8632478639</v>
      </c>
      <c r="E104" s="1">
        <v>13.85</v>
      </c>
    </row>
    <row r="105" spans="1:5" x14ac:dyDescent="0.25">
      <c r="B105">
        <v>757278.82375478931</v>
      </c>
      <c r="C105">
        <v>1268662.8352490421</v>
      </c>
      <c r="D105">
        <v>6136345.7547892714</v>
      </c>
      <c r="E105" s="1">
        <v>11.82</v>
      </c>
    </row>
    <row r="106" spans="1:5" x14ac:dyDescent="0.25">
      <c r="B106">
        <v>1769849.8817204302</v>
      </c>
      <c r="C106">
        <v>298637.40860215056</v>
      </c>
      <c r="D106">
        <v>666504.44086021499</v>
      </c>
      <c r="E106" s="1">
        <v>6.56</v>
      </c>
    </row>
    <row r="107" spans="1:5" x14ac:dyDescent="0.25">
      <c r="B107">
        <v>253153.84615384616</v>
      </c>
      <c r="C107">
        <v>1358161.3820512823</v>
      </c>
      <c r="D107">
        <v>3577770.5307692308</v>
      </c>
      <c r="E107" s="1">
        <v>10.64</v>
      </c>
    </row>
    <row r="108" spans="1:5" x14ac:dyDescent="0.25">
      <c r="B108">
        <v>12446.670329670329</v>
      </c>
      <c r="C108">
        <v>153515.30036630036</v>
      </c>
      <c r="D108">
        <v>5915853.8754578754</v>
      </c>
      <c r="E108" s="1">
        <v>7.49</v>
      </c>
    </row>
    <row r="109" spans="1:5" x14ac:dyDescent="0.25">
      <c r="B109">
        <v>44388.095238095237</v>
      </c>
      <c r="C109">
        <v>1620125.2166666668</v>
      </c>
      <c r="D109">
        <v>1762760.142857143</v>
      </c>
      <c r="E109" s="1">
        <v>6.78</v>
      </c>
    </row>
    <row r="110" spans="1:5" x14ac:dyDescent="0.25">
      <c r="B110">
        <v>15038.961038961039</v>
      </c>
      <c r="C110">
        <v>1037289.1471861472</v>
      </c>
      <c r="D110">
        <v>6772119.653679654</v>
      </c>
      <c r="E110" s="1">
        <v>9.09</v>
      </c>
    </row>
    <row r="111" spans="1:5" x14ac:dyDescent="0.25">
      <c r="B111">
        <v>179544.52777777775</v>
      </c>
      <c r="C111">
        <v>229396.36111111112</v>
      </c>
      <c r="D111">
        <v>1551733.9444444447</v>
      </c>
      <c r="E111" s="1">
        <v>4.3099999999999996</v>
      </c>
    </row>
    <row r="112" spans="1:5" x14ac:dyDescent="0.25">
      <c r="B112">
        <v>257171.358974359</v>
      </c>
      <c r="C112">
        <v>317125.02564102568</v>
      </c>
      <c r="D112">
        <v>1070984.9871794872</v>
      </c>
      <c r="E112" s="1">
        <v>4.45</v>
      </c>
    </row>
    <row r="113" spans="2:5" x14ac:dyDescent="0.25">
      <c r="B113">
        <v>159379.84496124031</v>
      </c>
      <c r="C113">
        <v>566744.18604651163</v>
      </c>
      <c r="D113">
        <v>1140850.5736434108</v>
      </c>
      <c r="E113" s="1">
        <v>5.56</v>
      </c>
    </row>
    <row r="114" spans="2:5" x14ac:dyDescent="0.25">
      <c r="B114">
        <v>1477619.0476190476</v>
      </c>
      <c r="C114">
        <v>200999.99999999997</v>
      </c>
      <c r="D114">
        <v>1205238.2476190478</v>
      </c>
      <c r="E114" s="1">
        <v>6.14</v>
      </c>
    </row>
    <row r="115" spans="2:5" x14ac:dyDescent="0.25">
      <c r="B115">
        <v>6893.5185185185182</v>
      </c>
      <c r="C115">
        <v>285622.0037037037</v>
      </c>
      <c r="D115">
        <v>2480522.5592592591</v>
      </c>
      <c r="E115" s="1">
        <v>5.85</v>
      </c>
    </row>
    <row r="116" spans="2:5" x14ac:dyDescent="0.25">
      <c r="B116">
        <v>33307.692307692305</v>
      </c>
      <c r="C116">
        <v>410716.06837606832</v>
      </c>
      <c r="D116">
        <v>944862.39316239313</v>
      </c>
      <c r="E116" s="1">
        <v>3.21</v>
      </c>
    </row>
    <row r="117" spans="2:5" x14ac:dyDescent="0.25">
      <c r="B117">
        <v>22408.861111111109</v>
      </c>
      <c r="C117">
        <v>106909.15972222223</v>
      </c>
      <c r="D117">
        <v>525193.04861111112</v>
      </c>
      <c r="E117" s="1">
        <v>1.78</v>
      </c>
    </row>
    <row r="118" spans="2:5" x14ac:dyDescent="0.25">
      <c r="B118">
        <v>124393.16326530611</v>
      </c>
      <c r="C118">
        <v>637047.53741496603</v>
      </c>
      <c r="D118">
        <v>787082.78911564627</v>
      </c>
      <c r="E118" s="1">
        <v>7.3</v>
      </c>
    </row>
    <row r="119" spans="2:5" x14ac:dyDescent="0.25">
      <c r="B119">
        <v>95471.03125</v>
      </c>
      <c r="C119">
        <v>633283.92708333337</v>
      </c>
      <c r="D119">
        <v>5380469.197916667</v>
      </c>
      <c r="E119" s="1">
        <v>8.0399999999999991</v>
      </c>
    </row>
    <row r="120" spans="2:5" x14ac:dyDescent="0.25">
      <c r="B120">
        <v>24744.747747747751</v>
      </c>
      <c r="C120">
        <v>133801.8018018018</v>
      </c>
      <c r="D120">
        <v>2217205.0900900899</v>
      </c>
      <c r="E120" s="1">
        <v>4.45</v>
      </c>
    </row>
    <row r="121" spans="2:5" x14ac:dyDescent="0.25">
      <c r="B121">
        <v>354848.50617283955</v>
      </c>
      <c r="C121">
        <v>34295.839506172844</v>
      </c>
      <c r="D121">
        <v>314352.12345679017</v>
      </c>
      <c r="E121" s="1">
        <v>3.31</v>
      </c>
    </row>
    <row r="122" spans="2:5" x14ac:dyDescent="0.25">
      <c r="B122">
        <v>2613398.3333333335</v>
      </c>
      <c r="C122">
        <v>378241.66666666669</v>
      </c>
      <c r="D122">
        <v>1256000</v>
      </c>
      <c r="E122" s="1">
        <v>8.51</v>
      </c>
    </row>
    <row r="123" spans="2:5" x14ac:dyDescent="0.25">
      <c r="B123">
        <v>17209.61685823755</v>
      </c>
      <c r="C123">
        <v>214838.46360153254</v>
      </c>
      <c r="D123">
        <v>7259073.1494252868</v>
      </c>
      <c r="E123" s="1">
        <v>8.98</v>
      </c>
    </row>
    <row r="124" spans="2:5" x14ac:dyDescent="0.25">
      <c r="B124">
        <v>91044.29710144928</v>
      </c>
      <c r="C124">
        <v>26751.789855072464</v>
      </c>
      <c r="D124">
        <v>295027.91304347827</v>
      </c>
      <c r="E124" s="1">
        <v>1.48</v>
      </c>
    </row>
    <row r="125" spans="2:5" x14ac:dyDescent="0.25">
      <c r="B125">
        <v>501579.15333333332</v>
      </c>
      <c r="C125">
        <v>33251.24</v>
      </c>
      <c r="D125">
        <v>1106849.1599999999</v>
      </c>
      <c r="E125" s="1">
        <v>5.0199999999999996</v>
      </c>
    </row>
    <row r="126" spans="2:5" x14ac:dyDescent="0.25">
      <c r="B126">
        <v>337893.51851851848</v>
      </c>
      <c r="C126">
        <v>29651.85185185185</v>
      </c>
      <c r="D126">
        <v>1520750.6944444447</v>
      </c>
      <c r="E126" s="1">
        <v>5.0599999999999996</v>
      </c>
    </row>
    <row r="127" spans="2:5" x14ac:dyDescent="0.25">
      <c r="B127">
        <v>35983.536764705881</v>
      </c>
      <c r="C127">
        <v>612549.3529411765</v>
      </c>
      <c r="D127">
        <v>553667.89215686277</v>
      </c>
      <c r="E127" s="1">
        <v>2.92</v>
      </c>
    </row>
    <row r="128" spans="2:5" x14ac:dyDescent="0.25">
      <c r="B128">
        <v>134897.69444444444</v>
      </c>
      <c r="C128">
        <v>39225.046296296292</v>
      </c>
      <c r="D128">
        <v>1532031.4444444443</v>
      </c>
      <c r="E128" s="1">
        <v>4.32</v>
      </c>
    </row>
    <row r="129" spans="2:5" x14ac:dyDescent="0.25">
      <c r="B129">
        <v>125648.61818181821</v>
      </c>
      <c r="C129">
        <v>454.54545454545456</v>
      </c>
      <c r="D129">
        <v>112585.84242424242</v>
      </c>
      <c r="E129" s="1">
        <v>1.2</v>
      </c>
    </row>
    <row r="130" spans="2:5" x14ac:dyDescent="0.25">
      <c r="B130">
        <v>3591.6572327044028</v>
      </c>
      <c r="C130">
        <v>109.1446540880503</v>
      </c>
      <c r="D130">
        <v>676299.22955974832</v>
      </c>
      <c r="E130" s="1">
        <v>1.75</v>
      </c>
    </row>
    <row r="131" spans="2:5" x14ac:dyDescent="0.25">
      <c r="B131">
        <v>37747.023809523809</v>
      </c>
      <c r="C131">
        <v>0</v>
      </c>
      <c r="D131">
        <v>593761.29761904757</v>
      </c>
      <c r="E131" s="1">
        <v>1.85</v>
      </c>
    </row>
    <row r="132" spans="2:5" x14ac:dyDescent="0.25">
      <c r="B132">
        <v>12638.888888888889</v>
      </c>
      <c r="C132">
        <v>22159.284722222219</v>
      </c>
      <c r="D132">
        <v>1076399.5902777778</v>
      </c>
      <c r="E132" s="1">
        <v>1.81</v>
      </c>
    </row>
    <row r="133" spans="2:5" x14ac:dyDescent="0.25">
      <c r="B133">
        <v>1517906.6153846153</v>
      </c>
      <c r="C133">
        <v>73179.487179487172</v>
      </c>
      <c r="D133">
        <v>3260322.6410256415</v>
      </c>
      <c r="E133" s="1">
        <v>6.68</v>
      </c>
    </row>
    <row r="134" spans="2:5" x14ac:dyDescent="0.25">
      <c r="B134">
        <v>3857.0631424375915</v>
      </c>
      <c r="C134">
        <v>36378.600587371511</v>
      </c>
      <c r="D134">
        <v>5411.1600587371513</v>
      </c>
      <c r="E134" s="1">
        <v>0.2</v>
      </c>
    </row>
    <row r="135" spans="2:5" x14ac:dyDescent="0.25">
      <c r="B135">
        <v>20606.060606060604</v>
      </c>
      <c r="C135">
        <v>49422.84848484848</v>
      </c>
      <c r="D135">
        <v>337667.04242424242</v>
      </c>
      <c r="E135" s="1">
        <v>3.38</v>
      </c>
    </row>
    <row r="136" spans="2:5" x14ac:dyDescent="0.25">
      <c r="B136">
        <v>7769.2783171521041</v>
      </c>
      <c r="C136">
        <v>181929.94174757283</v>
      </c>
      <c r="D136">
        <v>261563.49838187706</v>
      </c>
      <c r="E136" s="1">
        <v>1.7</v>
      </c>
    </row>
    <row r="137" spans="2:5" x14ac:dyDescent="0.25">
      <c r="B137">
        <v>69501.222222222204</v>
      </c>
      <c r="C137">
        <v>97393.202614379072</v>
      </c>
      <c r="D137">
        <v>24113.725490196084</v>
      </c>
      <c r="E137" s="1">
        <v>2.0699999999999998</v>
      </c>
    </row>
    <row r="138" spans="2:5" x14ac:dyDescent="0.25">
      <c r="B138">
        <v>23686.569767441862</v>
      </c>
      <c r="C138">
        <v>36805.186046511626</v>
      </c>
      <c r="D138">
        <v>49206.251937984496</v>
      </c>
      <c r="E138" s="1">
        <v>0.51</v>
      </c>
    </row>
    <row r="139" spans="2:5" x14ac:dyDescent="0.25">
      <c r="B139">
        <v>0</v>
      </c>
      <c r="C139">
        <v>32515.75</v>
      </c>
      <c r="D139">
        <v>80768.583333333328</v>
      </c>
      <c r="E139" s="1">
        <v>0.44</v>
      </c>
    </row>
    <row r="140" spans="2:5" x14ac:dyDescent="0.25">
      <c r="B140">
        <v>46324</v>
      </c>
      <c r="C140">
        <v>21722.630769230771</v>
      </c>
      <c r="D140">
        <v>395518.4461538461</v>
      </c>
      <c r="E140" s="1">
        <v>1.37</v>
      </c>
    </row>
    <row r="141" spans="2:5" x14ac:dyDescent="0.25">
      <c r="B141">
        <v>33333.333333333336</v>
      </c>
      <c r="C141">
        <v>29320.5</v>
      </c>
      <c r="D141">
        <v>144057.66666666666</v>
      </c>
      <c r="E141" s="1">
        <v>0.68</v>
      </c>
    </row>
    <row r="142" spans="2:5" x14ac:dyDescent="0.25">
      <c r="B142">
        <v>120607.88690476189</v>
      </c>
      <c r="C142">
        <v>148246.69642857145</v>
      </c>
      <c r="D142">
        <v>566964.2857142858</v>
      </c>
      <c r="E142" s="1">
        <v>2.38</v>
      </c>
    </row>
    <row r="143" spans="2:5" x14ac:dyDescent="0.25">
      <c r="B143">
        <v>84094.180180180192</v>
      </c>
      <c r="C143">
        <v>87838.063063063062</v>
      </c>
      <c r="D143">
        <v>211716.56756756757</v>
      </c>
      <c r="E143" s="1">
        <v>1.27</v>
      </c>
    </row>
    <row r="144" spans="2:5" x14ac:dyDescent="0.25">
      <c r="B144">
        <v>293637.21296296298</v>
      </c>
      <c r="C144">
        <v>72020.703703703708</v>
      </c>
      <c r="D144">
        <v>2112037.0370370368</v>
      </c>
      <c r="E144" s="1">
        <v>5.44</v>
      </c>
    </row>
    <row r="145" spans="2:5" x14ac:dyDescent="0.25">
      <c r="B145">
        <v>39679.48717948718</v>
      </c>
      <c r="C145">
        <v>57581.519230769227</v>
      </c>
      <c r="D145">
        <v>54469.923076923085</v>
      </c>
      <c r="E145" s="1">
        <v>1.1000000000000001</v>
      </c>
    </row>
    <row r="146" spans="2:5" x14ac:dyDescent="0.25">
      <c r="B146">
        <v>8641.9753086419751</v>
      </c>
      <c r="C146">
        <v>8780.8641975308656</v>
      </c>
      <c r="D146">
        <v>660537.95679012348</v>
      </c>
      <c r="E146" s="1">
        <v>1.88</v>
      </c>
    </row>
    <row r="147" spans="2:5" x14ac:dyDescent="0.25">
      <c r="B147">
        <v>51024.767543859642</v>
      </c>
      <c r="C147">
        <v>29013.614035087714</v>
      </c>
      <c r="D147">
        <v>31377.192982456141</v>
      </c>
      <c r="E147" s="1">
        <v>0.71</v>
      </c>
    </row>
    <row r="148" spans="2:5" x14ac:dyDescent="0.25">
      <c r="B148">
        <v>83711.75</v>
      </c>
      <c r="C148">
        <v>89411.966666666674</v>
      </c>
      <c r="D148">
        <v>174513.41666666666</v>
      </c>
      <c r="E148" s="1">
        <v>1.44</v>
      </c>
    </row>
    <row r="149" spans="2:5" x14ac:dyDescent="0.25">
      <c r="B149">
        <v>72985.507246376816</v>
      </c>
      <c r="C149">
        <v>8855.072463768116</v>
      </c>
      <c r="D149">
        <v>31191.246376811596</v>
      </c>
      <c r="E149" s="1">
        <v>0.56000000000000005</v>
      </c>
    </row>
    <row r="150" spans="2:5" x14ac:dyDescent="0.25">
      <c r="B150">
        <v>43469.197740112992</v>
      </c>
      <c r="C150">
        <v>897025.59322033904</v>
      </c>
      <c r="D150">
        <v>0</v>
      </c>
      <c r="E150" s="1">
        <v>1.61</v>
      </c>
    </row>
    <row r="151" spans="2:5" x14ac:dyDescent="0.25">
      <c r="B151">
        <v>28282.051282051281</v>
      </c>
      <c r="C151">
        <v>14358.974358974359</v>
      </c>
      <c r="D151">
        <v>57156.410256410258</v>
      </c>
      <c r="E151" s="1">
        <v>0.33</v>
      </c>
    </row>
    <row r="152" spans="2:5" x14ac:dyDescent="0.25">
      <c r="B152">
        <v>71190.476190476184</v>
      </c>
      <c r="C152">
        <v>35361.904761904763</v>
      </c>
      <c r="D152">
        <v>48333.333333333336</v>
      </c>
      <c r="E152" s="1">
        <v>0.69</v>
      </c>
    </row>
    <row r="153" spans="2:5" x14ac:dyDescent="0.25">
      <c r="B153">
        <v>15650.256410256412</v>
      </c>
      <c r="C153">
        <v>17860.897435897437</v>
      </c>
      <c r="D153">
        <v>101664.73076923075</v>
      </c>
      <c r="E153" s="1">
        <v>0.45</v>
      </c>
    </row>
    <row r="154" spans="2:5" x14ac:dyDescent="0.25">
      <c r="B154">
        <v>152526.66666666666</v>
      </c>
      <c r="C154">
        <v>137578.91666666666</v>
      </c>
      <c r="D154">
        <v>14534656.916666666</v>
      </c>
      <c r="E154" s="1">
        <v>11.14</v>
      </c>
    </row>
    <row r="155" spans="2:5" x14ac:dyDescent="0.25">
      <c r="B155">
        <v>0</v>
      </c>
      <c r="C155">
        <v>59196.030303030304</v>
      </c>
      <c r="D155">
        <v>29696.969696969696</v>
      </c>
      <c r="E155" s="1">
        <v>0.22</v>
      </c>
    </row>
    <row r="156" spans="2:5" x14ac:dyDescent="0.25">
      <c r="B156">
        <v>157254.90196078431</v>
      </c>
      <c r="C156">
        <v>15686.274509803923</v>
      </c>
      <c r="D156">
        <v>747049.80392156867</v>
      </c>
      <c r="E156" s="1">
        <v>3.11</v>
      </c>
    </row>
    <row r="157" spans="2:5" x14ac:dyDescent="0.25">
      <c r="B157">
        <v>0</v>
      </c>
      <c r="C157">
        <v>9484.8484848484841</v>
      </c>
      <c r="D157">
        <v>27841.39393939394</v>
      </c>
      <c r="E157" s="1">
        <v>0.22</v>
      </c>
    </row>
    <row r="158" spans="2:5" x14ac:dyDescent="0.25">
      <c r="B158">
        <v>74003.353846153841</v>
      </c>
      <c r="C158">
        <v>69843.076923076922</v>
      </c>
      <c r="D158">
        <v>144409.15897435896</v>
      </c>
      <c r="E158" s="1">
        <v>1.1299999999999999</v>
      </c>
    </row>
    <row r="159" spans="2:5" x14ac:dyDescent="0.25">
      <c r="B159">
        <v>3382.3529411764707</v>
      </c>
      <c r="C159">
        <v>225525.76470588232</v>
      </c>
      <c r="D159">
        <v>1176.4705882352941</v>
      </c>
      <c r="E159" s="1">
        <v>0.39</v>
      </c>
    </row>
    <row r="160" spans="2:5" x14ac:dyDescent="0.25">
      <c r="B160">
        <v>419860.02941176476</v>
      </c>
      <c r="C160">
        <v>943783.73529411771</v>
      </c>
      <c r="D160">
        <v>829512.40196078422</v>
      </c>
      <c r="E160" s="1">
        <v>5.33</v>
      </c>
    </row>
    <row r="161" spans="2:5" x14ac:dyDescent="0.25">
      <c r="B161">
        <v>177311.29629629629</v>
      </c>
      <c r="C161">
        <v>244081.96296296295</v>
      </c>
      <c r="D161">
        <v>58765.432098765428</v>
      </c>
      <c r="E161" s="1">
        <v>1.76</v>
      </c>
    </row>
    <row r="162" spans="2:5" x14ac:dyDescent="0.25">
      <c r="B162">
        <v>11846.033333333335</v>
      </c>
      <c r="C162">
        <v>102589.29047619046</v>
      </c>
      <c r="D162">
        <v>123436.56666666667</v>
      </c>
      <c r="E162" s="1">
        <v>0.82</v>
      </c>
    </row>
    <row r="163" spans="2:5" x14ac:dyDescent="0.25">
      <c r="B163">
        <v>11011.248484848484</v>
      </c>
      <c r="C163">
        <v>39282.836363636357</v>
      </c>
      <c r="D163">
        <v>316594.15151515155</v>
      </c>
      <c r="E163" s="1">
        <v>1.68</v>
      </c>
    </row>
    <row r="164" spans="2:5" x14ac:dyDescent="0.25">
      <c r="B164">
        <v>35354.574468085106</v>
      </c>
      <c r="C164">
        <v>9257.099290780141</v>
      </c>
      <c r="D164">
        <v>276035.46099290781</v>
      </c>
      <c r="E164" s="1">
        <v>1.74</v>
      </c>
    </row>
    <row r="165" spans="2:5" x14ac:dyDescent="0.25">
      <c r="B165">
        <v>24895.777777777781</v>
      </c>
      <c r="C165">
        <v>223443.59595959596</v>
      </c>
      <c r="D165">
        <v>18181.81818181818</v>
      </c>
      <c r="E165" s="1">
        <v>0.67</v>
      </c>
    </row>
    <row r="166" spans="2:5" x14ac:dyDescent="0.25">
      <c r="B166">
        <v>453486.5652173913</v>
      </c>
      <c r="C166">
        <v>584540.49275362317</v>
      </c>
      <c r="D166">
        <v>13423.391304347826</v>
      </c>
      <c r="E166" s="1">
        <v>2.93</v>
      </c>
    </row>
    <row r="167" spans="2:5" x14ac:dyDescent="0.25">
      <c r="B167">
        <v>46682.539682539675</v>
      </c>
      <c r="C167">
        <v>114952.38095238095</v>
      </c>
      <c r="D167">
        <v>230023.8095238095</v>
      </c>
      <c r="E167" s="1">
        <v>1.2</v>
      </c>
    </row>
    <row r="168" spans="2:5" x14ac:dyDescent="0.25">
      <c r="B168">
        <v>1952.3809523809523</v>
      </c>
      <c r="C168">
        <v>0</v>
      </c>
      <c r="D168">
        <v>20370.802721088436</v>
      </c>
      <c r="E168" s="1">
        <v>0.18</v>
      </c>
    </row>
    <row r="169" spans="2:5" x14ac:dyDescent="0.25">
      <c r="B169">
        <v>176890.10666666669</v>
      </c>
      <c r="C169">
        <v>13226.666666666666</v>
      </c>
      <c r="D169">
        <v>2000</v>
      </c>
      <c r="E169" s="1">
        <v>0.88</v>
      </c>
    </row>
    <row r="170" spans="2:5" x14ac:dyDescent="0.25">
      <c r="B170">
        <v>33837.717948717946</v>
      </c>
      <c r="C170">
        <v>31831.250712250709</v>
      </c>
      <c r="D170">
        <v>477474.19943019951</v>
      </c>
      <c r="E170" s="1">
        <v>1.88</v>
      </c>
    </row>
    <row r="171" spans="2:5" x14ac:dyDescent="0.25">
      <c r="B171">
        <v>252.52525252525254</v>
      </c>
      <c r="C171">
        <v>0</v>
      </c>
      <c r="D171">
        <v>4926.0555555555557</v>
      </c>
      <c r="E171" s="1">
        <v>0.04</v>
      </c>
    </row>
    <row r="172" spans="2:5" x14ac:dyDescent="0.25">
      <c r="B172">
        <v>235368.96825396828</v>
      </c>
      <c r="C172">
        <v>223286.85714285713</v>
      </c>
      <c r="D172">
        <v>502594.8571428571</v>
      </c>
      <c r="E172" s="1">
        <v>3.42</v>
      </c>
    </row>
    <row r="173" spans="2:5" x14ac:dyDescent="0.25">
      <c r="B173">
        <v>2479.6190476190477</v>
      </c>
      <c r="C173">
        <v>1522.2380952380954</v>
      </c>
      <c r="D173">
        <v>144536.51619047616</v>
      </c>
      <c r="E173" s="1">
        <v>0.91</v>
      </c>
    </row>
    <row r="174" spans="2:5" x14ac:dyDescent="0.25">
      <c r="B174">
        <v>397.02857142857147</v>
      </c>
      <c r="C174">
        <v>45211.184126984124</v>
      </c>
      <c r="D174">
        <v>61805.946031746025</v>
      </c>
      <c r="E174" s="1">
        <v>0.32</v>
      </c>
    </row>
    <row r="175" spans="2:5" x14ac:dyDescent="0.25">
      <c r="B175">
        <v>3725.4901960784314</v>
      </c>
      <c r="C175">
        <v>9803.9215686274511</v>
      </c>
      <c r="D175">
        <v>40068.627450980392</v>
      </c>
      <c r="E175" s="1">
        <v>0.27</v>
      </c>
    </row>
    <row r="176" spans="2:5" x14ac:dyDescent="0.25">
      <c r="B176">
        <v>10847.222222222221</v>
      </c>
      <c r="C176">
        <v>469186.63888888893</v>
      </c>
      <c r="D176">
        <v>36195.513888888883</v>
      </c>
      <c r="E176" s="1">
        <v>0.96</v>
      </c>
    </row>
    <row r="177" spans="2:5" x14ac:dyDescent="0.25">
      <c r="B177">
        <v>5490.1960784313733</v>
      </c>
      <c r="C177">
        <v>20784.313725490196</v>
      </c>
      <c r="D177">
        <v>183336.4705882353</v>
      </c>
      <c r="E177" s="1">
        <v>0.61</v>
      </c>
    </row>
    <row r="178" spans="2:5" x14ac:dyDescent="0.25">
      <c r="B178">
        <v>1366.1202185792351</v>
      </c>
      <c r="C178">
        <v>3770.4918032786886</v>
      </c>
      <c r="D178">
        <v>1639.3442622950818</v>
      </c>
      <c r="E178" s="1">
        <v>0.02</v>
      </c>
    </row>
    <row r="179" spans="2:5" x14ac:dyDescent="0.25">
      <c r="B179">
        <v>78326.984126984127</v>
      </c>
      <c r="C179">
        <v>0</v>
      </c>
      <c r="D179">
        <v>0</v>
      </c>
      <c r="E179" s="1">
        <v>0.56999999999999995</v>
      </c>
    </row>
    <row r="180" spans="2:5" x14ac:dyDescent="0.25">
      <c r="B180">
        <v>8261.4379084967313</v>
      </c>
      <c r="C180">
        <v>36294.117647058825</v>
      </c>
      <c r="D180">
        <v>65725.490196078434</v>
      </c>
      <c r="E180" s="1">
        <v>0.09</v>
      </c>
    </row>
    <row r="181" spans="2:5" x14ac:dyDescent="0.25">
      <c r="B181">
        <v>12982.456140350878</v>
      </c>
      <c r="C181">
        <v>1889.9649122807016</v>
      </c>
      <c r="D181">
        <v>0</v>
      </c>
      <c r="E181" s="1">
        <v>0.36</v>
      </c>
    </row>
    <row r="182" spans="2:5" x14ac:dyDescent="0.25">
      <c r="B182">
        <v>10794.978632478633</v>
      </c>
      <c r="C182">
        <v>87786.414529914546</v>
      </c>
      <c r="D182">
        <v>163874.78632478634</v>
      </c>
      <c r="E182" s="1">
        <v>0.89</v>
      </c>
    </row>
    <row r="183" spans="2:5" x14ac:dyDescent="0.25">
      <c r="B183">
        <v>18944.923809523811</v>
      </c>
      <c r="C183">
        <v>36674.695238095243</v>
      </c>
      <c r="D183">
        <v>33826.295238095241</v>
      </c>
      <c r="E183" s="1">
        <v>0.33</v>
      </c>
    </row>
    <row r="184" spans="2:5" x14ac:dyDescent="0.25">
      <c r="B184">
        <v>70555.555555555547</v>
      </c>
      <c r="C184">
        <v>91174.60317460318</v>
      </c>
      <c r="D184">
        <v>24603.174603174604</v>
      </c>
      <c r="E184" s="1">
        <v>0.7</v>
      </c>
    </row>
    <row r="185" spans="2:5" x14ac:dyDescent="0.25">
      <c r="B185">
        <v>55326.086956521736</v>
      </c>
      <c r="C185">
        <v>15753.623188405798</v>
      </c>
      <c r="D185">
        <v>32293.318840579712</v>
      </c>
      <c r="E185" s="1">
        <v>0.68</v>
      </c>
    </row>
    <row r="186" spans="2:5" x14ac:dyDescent="0.25">
      <c r="B186">
        <v>59393.939393939392</v>
      </c>
      <c r="C186">
        <v>58144.969696969696</v>
      </c>
      <c r="D186">
        <v>24575.75757575758</v>
      </c>
      <c r="E186" s="1">
        <v>0.62</v>
      </c>
    </row>
    <row r="187" spans="2:5" x14ac:dyDescent="0.25">
      <c r="B187">
        <v>45433.333333333336</v>
      </c>
      <c r="C187">
        <v>4456</v>
      </c>
      <c r="D187">
        <v>2830</v>
      </c>
      <c r="E187" s="1">
        <v>0.35</v>
      </c>
    </row>
    <row r="188" spans="2:5" x14ac:dyDescent="0.25">
      <c r="B188">
        <v>57590.518518518518</v>
      </c>
      <c r="C188">
        <v>129533.11111111111</v>
      </c>
      <c r="D188">
        <v>1066196.7160493827</v>
      </c>
      <c r="E188" s="1">
        <v>3.1</v>
      </c>
    </row>
    <row r="189" spans="2:5" x14ac:dyDescent="0.25">
      <c r="B189">
        <v>52968.227272727272</v>
      </c>
      <c r="C189">
        <v>44967.5</v>
      </c>
      <c r="D189">
        <v>22522.727272727276</v>
      </c>
      <c r="E189" s="1">
        <v>0.64</v>
      </c>
    </row>
    <row r="190" spans="2:5" x14ac:dyDescent="0.25">
      <c r="B190">
        <v>30046.229166666668</v>
      </c>
      <c r="C190">
        <v>22510.416666666668</v>
      </c>
      <c r="D190">
        <v>0</v>
      </c>
      <c r="E190" s="1">
        <v>0.27</v>
      </c>
    </row>
    <row r="191" spans="2:5" x14ac:dyDescent="0.25">
      <c r="B191">
        <v>10666.666666666666</v>
      </c>
      <c r="C191">
        <v>49593.333333333336</v>
      </c>
      <c r="D191">
        <v>70616.933333333334</v>
      </c>
      <c r="E191" s="1">
        <v>0.64</v>
      </c>
    </row>
    <row r="192" spans="2:5" x14ac:dyDescent="0.25">
      <c r="B192">
        <v>787140.66222222208</v>
      </c>
      <c r="C192">
        <v>76358.960000000006</v>
      </c>
      <c r="D192">
        <v>179716.39555555556</v>
      </c>
      <c r="E192" s="1">
        <v>5.97</v>
      </c>
    </row>
    <row r="193" spans="2:5" x14ac:dyDescent="0.25">
      <c r="B193">
        <v>49324.891774891781</v>
      </c>
      <c r="C193">
        <v>37601.207792207795</v>
      </c>
      <c r="D193">
        <v>59991.870129870134</v>
      </c>
      <c r="E193" s="1">
        <v>0.68</v>
      </c>
    </row>
    <row r="194" spans="2:5" x14ac:dyDescent="0.25">
      <c r="B194">
        <v>0</v>
      </c>
      <c r="C194">
        <v>61718.277777777774</v>
      </c>
      <c r="D194">
        <v>12352.777777777779</v>
      </c>
      <c r="E194" s="1">
        <v>0.16</v>
      </c>
    </row>
    <row r="195" spans="2:5" x14ac:dyDescent="0.25">
      <c r="B195">
        <v>10039.682539682539</v>
      </c>
      <c r="C195">
        <v>7492.063492063492</v>
      </c>
      <c r="D195">
        <v>28915.73544973545</v>
      </c>
      <c r="E195" s="1">
        <v>0.23</v>
      </c>
    </row>
    <row r="196" spans="2:5" x14ac:dyDescent="0.25">
      <c r="B196">
        <v>292130.15873015876</v>
      </c>
      <c r="C196">
        <v>40476.190476190481</v>
      </c>
      <c r="D196">
        <v>7936.5079365079364</v>
      </c>
      <c r="E196" s="1">
        <v>1.36</v>
      </c>
    </row>
    <row r="197" spans="2:5" x14ac:dyDescent="0.25">
      <c r="B197">
        <v>11888.888888888891</v>
      </c>
      <c r="C197">
        <v>6770.833333333333</v>
      </c>
      <c r="D197">
        <v>185954.95833333334</v>
      </c>
      <c r="E197" s="1">
        <v>0.6</v>
      </c>
    </row>
    <row r="198" spans="2:5" x14ac:dyDescent="0.25">
      <c r="B198">
        <v>0</v>
      </c>
      <c r="C198">
        <v>18482.717948717949</v>
      </c>
      <c r="D198">
        <v>32689.059829059828</v>
      </c>
      <c r="E198" s="1">
        <v>0.22</v>
      </c>
    </row>
    <row r="199" spans="2:5" x14ac:dyDescent="0.25">
      <c r="B199">
        <v>4517.8092868988397</v>
      </c>
      <c r="C199">
        <v>49608.291873963513</v>
      </c>
      <c r="D199">
        <v>11691.542288557213</v>
      </c>
      <c r="E199" s="1">
        <v>0.16</v>
      </c>
    </row>
    <row r="200" spans="2:5" x14ac:dyDescent="0.25">
      <c r="B200">
        <v>42615.087719298252</v>
      </c>
      <c r="C200">
        <v>65894.736842105267</v>
      </c>
      <c r="D200">
        <v>1491324.901754386</v>
      </c>
      <c r="E200" s="1">
        <v>5.88</v>
      </c>
    </row>
    <row r="201" spans="2:5" x14ac:dyDescent="0.25">
      <c r="B201">
        <v>8253.9682539682526</v>
      </c>
      <c r="C201">
        <v>71833.333333333328</v>
      </c>
      <c r="D201">
        <v>246379.76190476189</v>
      </c>
      <c r="E201" s="1">
        <v>0.89</v>
      </c>
    </row>
    <row r="202" spans="2:5" x14ac:dyDescent="0.25">
      <c r="B202">
        <v>23262.411347517733</v>
      </c>
      <c r="C202">
        <v>0</v>
      </c>
      <c r="D202">
        <v>0</v>
      </c>
      <c r="E202" s="1">
        <v>0.18</v>
      </c>
    </row>
    <row r="203" spans="2:5" x14ac:dyDescent="0.25">
      <c r="B203">
        <v>22765.151515151516</v>
      </c>
      <c r="C203">
        <v>272.72727272727269</v>
      </c>
      <c r="D203">
        <v>181.81818181818184</v>
      </c>
      <c r="E203" s="1">
        <v>0.28999999999999998</v>
      </c>
    </row>
    <row r="204" spans="2:5" x14ac:dyDescent="0.25">
      <c r="B204">
        <v>418100.0870870871</v>
      </c>
      <c r="C204">
        <v>4274928.9369369363</v>
      </c>
      <c r="D204">
        <v>6921794.7507507503</v>
      </c>
      <c r="E204" s="1">
        <v>13.44</v>
      </c>
    </row>
    <row r="205" spans="2:5" x14ac:dyDescent="0.25">
      <c r="B205">
        <v>247721.57549857549</v>
      </c>
      <c r="C205">
        <v>6169824.2336182334</v>
      </c>
      <c r="D205">
        <v>7260725.8632478639</v>
      </c>
      <c r="E205" s="1">
        <v>13.85</v>
      </c>
    </row>
    <row r="206" spans="2:5" x14ac:dyDescent="0.25">
      <c r="B206">
        <v>757278.82375478931</v>
      </c>
      <c r="C206">
        <v>1268662.8352490421</v>
      </c>
      <c r="D206">
        <v>6136345.7547892714</v>
      </c>
      <c r="E206" s="1">
        <v>11.82</v>
      </c>
    </row>
    <row r="207" spans="2:5" x14ac:dyDescent="0.25">
      <c r="B207">
        <v>1769849.8817204302</v>
      </c>
      <c r="C207">
        <v>298637.40860215056</v>
      </c>
      <c r="D207">
        <v>666504.44086021499</v>
      </c>
      <c r="E207" s="1">
        <v>6.56</v>
      </c>
    </row>
    <row r="208" spans="2:5" x14ac:dyDescent="0.25">
      <c r="B208">
        <v>253153.84615384616</v>
      </c>
      <c r="C208">
        <v>1358161.3820512823</v>
      </c>
      <c r="D208">
        <v>3577770.5307692308</v>
      </c>
      <c r="E208" s="1">
        <v>10.64</v>
      </c>
    </row>
    <row r="209" spans="2:5" x14ac:dyDescent="0.25">
      <c r="B209">
        <v>12446.670329670329</v>
      </c>
      <c r="C209">
        <v>153515.30036630036</v>
      </c>
      <c r="D209">
        <v>5915853.8754578754</v>
      </c>
      <c r="E209" s="1">
        <v>7.49</v>
      </c>
    </row>
    <row r="210" spans="2:5" x14ac:dyDescent="0.25">
      <c r="B210">
        <v>44388.095238095237</v>
      </c>
      <c r="C210">
        <v>1620125.2166666668</v>
      </c>
      <c r="D210">
        <v>1762760.142857143</v>
      </c>
      <c r="E210" s="1">
        <v>6.78</v>
      </c>
    </row>
    <row r="211" spans="2:5" x14ac:dyDescent="0.25">
      <c r="B211">
        <v>15038.961038961039</v>
      </c>
      <c r="C211">
        <v>1037289.1471861472</v>
      </c>
      <c r="D211">
        <v>6772119.653679654</v>
      </c>
      <c r="E211" s="1">
        <v>9.09</v>
      </c>
    </row>
    <row r="212" spans="2:5" x14ac:dyDescent="0.25">
      <c r="B212">
        <v>179544.52777777775</v>
      </c>
      <c r="C212">
        <v>229396.36111111112</v>
      </c>
      <c r="D212">
        <v>1551733.9444444447</v>
      </c>
      <c r="E212" s="1">
        <v>4.3099999999999996</v>
      </c>
    </row>
    <row r="213" spans="2:5" x14ac:dyDescent="0.25">
      <c r="B213">
        <v>257171.358974359</v>
      </c>
      <c r="C213">
        <v>317125.02564102568</v>
      </c>
      <c r="D213">
        <v>1070984.9871794872</v>
      </c>
      <c r="E213" s="1">
        <v>4.45</v>
      </c>
    </row>
    <row r="214" spans="2:5" x14ac:dyDescent="0.25">
      <c r="B214">
        <v>159379.84496124031</v>
      </c>
      <c r="C214">
        <v>566744.18604651163</v>
      </c>
      <c r="D214">
        <v>1140850.5736434108</v>
      </c>
      <c r="E214" s="1">
        <v>5.56</v>
      </c>
    </row>
    <row r="215" spans="2:5" x14ac:dyDescent="0.25">
      <c r="B215">
        <v>1477619.0476190476</v>
      </c>
      <c r="C215">
        <v>200999.99999999997</v>
      </c>
      <c r="D215">
        <v>1205238.2476190478</v>
      </c>
      <c r="E215" s="1">
        <v>6.14</v>
      </c>
    </row>
    <row r="216" spans="2:5" x14ac:dyDescent="0.25">
      <c r="B216">
        <v>6893.5185185185182</v>
      </c>
      <c r="C216">
        <v>285622.0037037037</v>
      </c>
      <c r="D216">
        <v>2480522.5592592591</v>
      </c>
      <c r="E216" s="1">
        <v>5.85</v>
      </c>
    </row>
    <row r="217" spans="2:5" x14ac:dyDescent="0.25">
      <c r="B217">
        <v>33307.692307692305</v>
      </c>
      <c r="C217">
        <v>410716.06837606832</v>
      </c>
      <c r="D217">
        <v>944862.39316239313</v>
      </c>
      <c r="E217" s="1">
        <v>3.21</v>
      </c>
    </row>
    <row r="218" spans="2:5" x14ac:dyDescent="0.25">
      <c r="B218">
        <v>22408.861111111109</v>
      </c>
      <c r="C218">
        <v>106909.15972222223</v>
      </c>
      <c r="D218">
        <v>525193.04861111112</v>
      </c>
      <c r="E218" s="1">
        <v>1.78</v>
      </c>
    </row>
    <row r="219" spans="2:5" x14ac:dyDescent="0.25">
      <c r="B219">
        <v>124393.16326530611</v>
      </c>
      <c r="C219">
        <v>637047.53741496603</v>
      </c>
      <c r="D219">
        <v>787082.78911564627</v>
      </c>
      <c r="E219" s="1">
        <v>7.3</v>
      </c>
    </row>
    <row r="220" spans="2:5" x14ac:dyDescent="0.25">
      <c r="B220">
        <v>95471.03125</v>
      </c>
      <c r="C220">
        <v>633283.92708333337</v>
      </c>
      <c r="D220">
        <v>5380469.197916667</v>
      </c>
      <c r="E220" s="1">
        <v>8.0399999999999991</v>
      </c>
    </row>
    <row r="221" spans="2:5" x14ac:dyDescent="0.25">
      <c r="B221">
        <v>24744.747747747751</v>
      </c>
      <c r="C221">
        <v>133801.8018018018</v>
      </c>
      <c r="D221">
        <v>2217205.0900900899</v>
      </c>
      <c r="E221" s="1">
        <v>4.45</v>
      </c>
    </row>
    <row r="222" spans="2:5" x14ac:dyDescent="0.25">
      <c r="B222">
        <v>354848.50617283955</v>
      </c>
      <c r="C222">
        <v>34295.839506172844</v>
      </c>
      <c r="D222">
        <v>314352.12345679017</v>
      </c>
      <c r="E222" s="1">
        <v>3.31</v>
      </c>
    </row>
    <row r="223" spans="2:5" x14ac:dyDescent="0.25">
      <c r="B223">
        <v>2613398.3333333335</v>
      </c>
      <c r="C223">
        <v>378241.66666666669</v>
      </c>
      <c r="D223">
        <v>1256000</v>
      </c>
      <c r="E223" s="1">
        <v>8.51</v>
      </c>
    </row>
    <row r="224" spans="2:5" x14ac:dyDescent="0.25">
      <c r="B224">
        <v>17209.61685823755</v>
      </c>
      <c r="C224">
        <v>214838.46360153254</v>
      </c>
      <c r="D224">
        <v>7259073.1494252868</v>
      </c>
      <c r="E224" s="1">
        <v>8.98</v>
      </c>
    </row>
    <row r="225" spans="2:5" x14ac:dyDescent="0.25">
      <c r="B225">
        <v>91044.29710144928</v>
      </c>
      <c r="C225">
        <v>26751.789855072464</v>
      </c>
      <c r="D225">
        <v>295027.91304347827</v>
      </c>
      <c r="E225" s="1">
        <v>1.48</v>
      </c>
    </row>
    <row r="226" spans="2:5" x14ac:dyDescent="0.25">
      <c r="B226">
        <v>501579.15333333332</v>
      </c>
      <c r="C226">
        <v>33251.24</v>
      </c>
      <c r="D226">
        <v>1106849.1599999999</v>
      </c>
      <c r="E226" s="1">
        <v>5.0199999999999996</v>
      </c>
    </row>
    <row r="227" spans="2:5" x14ac:dyDescent="0.25">
      <c r="B227">
        <v>337893.51851851848</v>
      </c>
      <c r="C227">
        <v>29651.85185185185</v>
      </c>
      <c r="D227">
        <v>1520750.6944444447</v>
      </c>
      <c r="E227" s="1">
        <v>5.0599999999999996</v>
      </c>
    </row>
    <row r="228" spans="2:5" x14ac:dyDescent="0.25">
      <c r="B228">
        <v>35983.536764705881</v>
      </c>
      <c r="C228">
        <v>612549.3529411765</v>
      </c>
      <c r="D228">
        <v>553667.89215686277</v>
      </c>
      <c r="E228" s="1">
        <v>2.92</v>
      </c>
    </row>
    <row r="229" spans="2:5" x14ac:dyDescent="0.25">
      <c r="B229">
        <v>134897.69444444444</v>
      </c>
      <c r="C229">
        <v>39225.046296296292</v>
      </c>
      <c r="D229">
        <v>1532031.4444444443</v>
      </c>
      <c r="E229" s="1">
        <v>4.32</v>
      </c>
    </row>
    <row r="230" spans="2:5" x14ac:dyDescent="0.25">
      <c r="B230">
        <v>125648.61818181821</v>
      </c>
      <c r="C230">
        <v>454.54545454545456</v>
      </c>
      <c r="D230">
        <v>112585.84242424242</v>
      </c>
      <c r="E230" s="1">
        <v>1.2</v>
      </c>
    </row>
    <row r="231" spans="2:5" x14ac:dyDescent="0.25">
      <c r="B231">
        <v>3591.6572327044028</v>
      </c>
      <c r="C231">
        <v>109.1446540880503</v>
      </c>
      <c r="D231">
        <v>676299.22955974832</v>
      </c>
      <c r="E231" s="1">
        <v>1.75</v>
      </c>
    </row>
    <row r="232" spans="2:5" x14ac:dyDescent="0.25">
      <c r="B232">
        <v>37747.023809523809</v>
      </c>
      <c r="C232">
        <v>0</v>
      </c>
      <c r="D232">
        <v>593761.29761904757</v>
      </c>
      <c r="E232" s="1">
        <v>1.85</v>
      </c>
    </row>
    <row r="233" spans="2:5" x14ac:dyDescent="0.25">
      <c r="B233">
        <v>12638.888888888889</v>
      </c>
      <c r="C233">
        <v>22159.284722222219</v>
      </c>
      <c r="D233">
        <v>1076399.5902777778</v>
      </c>
      <c r="E233" s="1">
        <v>1.81</v>
      </c>
    </row>
    <row r="234" spans="2:5" x14ac:dyDescent="0.25">
      <c r="B234">
        <v>1517906.6153846153</v>
      </c>
      <c r="C234">
        <v>73179.487179487172</v>
      </c>
      <c r="D234">
        <v>3260322.6410256415</v>
      </c>
      <c r="E234" s="1">
        <v>6.68</v>
      </c>
    </row>
    <row r="235" spans="2:5" x14ac:dyDescent="0.25">
      <c r="B235">
        <v>3857.0631424375915</v>
      </c>
      <c r="C235">
        <v>36378.600587371511</v>
      </c>
      <c r="D235">
        <v>5411.1600587371513</v>
      </c>
      <c r="E235" s="1">
        <v>0.2</v>
      </c>
    </row>
    <row r="236" spans="2:5" x14ac:dyDescent="0.25">
      <c r="B236">
        <v>20606.060606060604</v>
      </c>
      <c r="C236">
        <v>49422.84848484848</v>
      </c>
      <c r="D236">
        <v>337667.04242424242</v>
      </c>
      <c r="E236" s="1">
        <v>3.38</v>
      </c>
    </row>
    <row r="237" spans="2:5" x14ac:dyDescent="0.25">
      <c r="B237">
        <v>7769.2783171521041</v>
      </c>
      <c r="C237">
        <v>181929.94174757283</v>
      </c>
      <c r="D237">
        <v>261563.49838187706</v>
      </c>
      <c r="E237" s="1">
        <v>1.7</v>
      </c>
    </row>
    <row r="238" spans="2:5" x14ac:dyDescent="0.25">
      <c r="B238">
        <v>69501.222222222204</v>
      </c>
      <c r="C238">
        <v>97393.202614379072</v>
      </c>
      <c r="D238">
        <v>24113.725490196084</v>
      </c>
      <c r="E238" s="1">
        <v>2.0699999999999998</v>
      </c>
    </row>
    <row r="239" spans="2:5" x14ac:dyDescent="0.25">
      <c r="B239">
        <v>23686.569767441862</v>
      </c>
      <c r="C239">
        <v>36805.186046511626</v>
      </c>
      <c r="D239">
        <v>49206.251937984496</v>
      </c>
      <c r="E239" s="1">
        <v>0.51</v>
      </c>
    </row>
    <row r="240" spans="2:5" x14ac:dyDescent="0.25">
      <c r="B240">
        <v>0</v>
      </c>
      <c r="C240">
        <v>32515.75</v>
      </c>
      <c r="D240">
        <v>80768.583333333328</v>
      </c>
      <c r="E240" s="1">
        <v>0.44</v>
      </c>
    </row>
    <row r="241" spans="2:5" x14ac:dyDescent="0.25">
      <c r="B241">
        <v>46324</v>
      </c>
      <c r="C241">
        <v>21722.630769230771</v>
      </c>
      <c r="D241">
        <v>395518.4461538461</v>
      </c>
      <c r="E241" s="1">
        <v>1.37</v>
      </c>
    </row>
    <row r="242" spans="2:5" x14ac:dyDescent="0.25">
      <c r="B242">
        <v>33333.333333333336</v>
      </c>
      <c r="C242">
        <v>29320.5</v>
      </c>
      <c r="D242">
        <v>144057.66666666666</v>
      </c>
      <c r="E242" s="1">
        <v>0.68</v>
      </c>
    </row>
    <row r="243" spans="2:5" x14ac:dyDescent="0.25">
      <c r="B243">
        <v>120607.88690476189</v>
      </c>
      <c r="C243">
        <v>148246.69642857145</v>
      </c>
      <c r="D243">
        <v>566964.2857142858</v>
      </c>
      <c r="E243" s="1">
        <v>2.38</v>
      </c>
    </row>
    <row r="244" spans="2:5" x14ac:dyDescent="0.25">
      <c r="B244">
        <v>84094.180180180192</v>
      </c>
      <c r="C244">
        <v>87838.063063063062</v>
      </c>
      <c r="D244">
        <v>211716.56756756757</v>
      </c>
      <c r="E244" s="1">
        <v>1.27</v>
      </c>
    </row>
    <row r="245" spans="2:5" x14ac:dyDescent="0.25">
      <c r="B245">
        <v>293637.21296296298</v>
      </c>
      <c r="C245">
        <v>72020.703703703708</v>
      </c>
      <c r="D245">
        <v>2112037.0370370368</v>
      </c>
      <c r="E245" s="1">
        <v>5.44</v>
      </c>
    </row>
    <row r="246" spans="2:5" x14ac:dyDescent="0.25">
      <c r="B246">
        <v>39679.48717948718</v>
      </c>
      <c r="C246">
        <v>57581.519230769227</v>
      </c>
      <c r="D246">
        <v>54469.923076923085</v>
      </c>
      <c r="E246" s="1">
        <v>1.1000000000000001</v>
      </c>
    </row>
    <row r="247" spans="2:5" x14ac:dyDescent="0.25">
      <c r="B247">
        <v>8641.9753086419751</v>
      </c>
      <c r="C247">
        <v>8780.8641975308656</v>
      </c>
      <c r="D247">
        <v>660537.95679012348</v>
      </c>
      <c r="E247" s="1">
        <v>1.88</v>
      </c>
    </row>
    <row r="248" spans="2:5" x14ac:dyDescent="0.25">
      <c r="B248">
        <v>51024.767543859642</v>
      </c>
      <c r="C248">
        <v>29013.614035087714</v>
      </c>
      <c r="D248">
        <v>31377.192982456141</v>
      </c>
      <c r="E248" s="1">
        <v>0.71</v>
      </c>
    </row>
    <row r="249" spans="2:5" x14ac:dyDescent="0.25">
      <c r="B249">
        <v>83711.75</v>
      </c>
      <c r="C249">
        <v>89411.966666666674</v>
      </c>
      <c r="D249">
        <v>174513.41666666666</v>
      </c>
      <c r="E249" s="1">
        <v>1.44</v>
      </c>
    </row>
    <row r="250" spans="2:5" x14ac:dyDescent="0.25">
      <c r="B250">
        <v>72985.507246376816</v>
      </c>
      <c r="C250">
        <v>8855.072463768116</v>
      </c>
      <c r="D250">
        <v>31191.246376811596</v>
      </c>
      <c r="E250" s="1">
        <v>0.56000000000000005</v>
      </c>
    </row>
    <row r="251" spans="2:5" x14ac:dyDescent="0.25">
      <c r="B251">
        <v>43469.197740112992</v>
      </c>
      <c r="C251">
        <v>897025.59322033904</v>
      </c>
      <c r="D251">
        <v>0</v>
      </c>
      <c r="E251" s="1">
        <v>1.61</v>
      </c>
    </row>
    <row r="252" spans="2:5" x14ac:dyDescent="0.25">
      <c r="B252">
        <v>28282.051282051281</v>
      </c>
      <c r="C252">
        <v>14358.974358974359</v>
      </c>
      <c r="D252">
        <v>57156.410256410258</v>
      </c>
      <c r="E252" s="1">
        <v>0.33</v>
      </c>
    </row>
    <row r="253" spans="2:5" x14ac:dyDescent="0.25">
      <c r="B253">
        <v>71190.476190476184</v>
      </c>
      <c r="C253">
        <v>35361.904761904763</v>
      </c>
      <c r="D253">
        <v>48333.333333333336</v>
      </c>
      <c r="E253" s="1">
        <v>0.69</v>
      </c>
    </row>
    <row r="254" spans="2:5" x14ac:dyDescent="0.25">
      <c r="B254">
        <v>15650.256410256412</v>
      </c>
      <c r="C254">
        <v>17860.897435897437</v>
      </c>
      <c r="D254">
        <v>101664.73076923075</v>
      </c>
      <c r="E254" s="1">
        <v>0.45</v>
      </c>
    </row>
    <row r="255" spans="2:5" x14ac:dyDescent="0.25">
      <c r="B255">
        <v>152526.66666666666</v>
      </c>
      <c r="C255">
        <v>137578.91666666666</v>
      </c>
      <c r="D255">
        <v>14534656.916666666</v>
      </c>
      <c r="E255" s="1">
        <v>11.14</v>
      </c>
    </row>
    <row r="256" spans="2:5" x14ac:dyDescent="0.25">
      <c r="B256">
        <v>0</v>
      </c>
      <c r="C256">
        <v>59196.030303030304</v>
      </c>
      <c r="D256">
        <v>29696.969696969696</v>
      </c>
      <c r="E256" s="1">
        <v>0.22</v>
      </c>
    </row>
    <row r="257" spans="2:5" x14ac:dyDescent="0.25">
      <c r="B257">
        <v>157254.90196078431</v>
      </c>
      <c r="C257">
        <v>15686.274509803923</v>
      </c>
      <c r="D257">
        <v>747049.80392156867</v>
      </c>
      <c r="E257" s="1">
        <v>3.11</v>
      </c>
    </row>
    <row r="258" spans="2:5" x14ac:dyDescent="0.25">
      <c r="B258">
        <v>0</v>
      </c>
      <c r="C258">
        <v>9484.8484848484841</v>
      </c>
      <c r="D258">
        <v>27841.39393939394</v>
      </c>
      <c r="E258" s="1">
        <v>0.22</v>
      </c>
    </row>
    <row r="259" spans="2:5" x14ac:dyDescent="0.25">
      <c r="B259">
        <v>74003.353846153841</v>
      </c>
      <c r="C259">
        <v>69843.076923076922</v>
      </c>
      <c r="D259">
        <v>144409.15897435896</v>
      </c>
      <c r="E259" s="1">
        <v>1.1299999999999999</v>
      </c>
    </row>
    <row r="260" spans="2:5" x14ac:dyDescent="0.25">
      <c r="B260">
        <v>3382.3529411764707</v>
      </c>
      <c r="C260">
        <v>225525.76470588232</v>
      </c>
      <c r="D260">
        <v>1176.4705882352941</v>
      </c>
      <c r="E260" s="1">
        <v>0.39</v>
      </c>
    </row>
    <row r="261" spans="2:5" x14ac:dyDescent="0.25">
      <c r="B261">
        <v>419860.02941176476</v>
      </c>
      <c r="C261">
        <v>943783.73529411771</v>
      </c>
      <c r="D261">
        <v>829512.40196078422</v>
      </c>
      <c r="E261" s="1">
        <v>5.33</v>
      </c>
    </row>
    <row r="262" spans="2:5" x14ac:dyDescent="0.25">
      <c r="B262">
        <v>177311.29629629629</v>
      </c>
      <c r="C262">
        <v>244081.96296296295</v>
      </c>
      <c r="D262">
        <v>58765.432098765428</v>
      </c>
      <c r="E262" s="1">
        <v>1.76</v>
      </c>
    </row>
    <row r="263" spans="2:5" x14ac:dyDescent="0.25">
      <c r="B263">
        <v>11846.033333333335</v>
      </c>
      <c r="C263">
        <v>102589.29047619046</v>
      </c>
      <c r="D263">
        <v>123436.56666666667</v>
      </c>
      <c r="E263" s="1">
        <v>0.82</v>
      </c>
    </row>
    <row r="264" spans="2:5" x14ac:dyDescent="0.25">
      <c r="B264">
        <v>11011.248484848484</v>
      </c>
      <c r="C264">
        <v>39282.836363636357</v>
      </c>
      <c r="D264">
        <v>316594.15151515155</v>
      </c>
      <c r="E264" s="1">
        <v>1.68</v>
      </c>
    </row>
    <row r="265" spans="2:5" x14ac:dyDescent="0.25">
      <c r="B265">
        <v>35354.574468085106</v>
      </c>
      <c r="C265">
        <v>9257.099290780141</v>
      </c>
      <c r="D265">
        <v>276035.46099290781</v>
      </c>
      <c r="E265" s="1">
        <v>1.74</v>
      </c>
    </row>
    <row r="266" spans="2:5" x14ac:dyDescent="0.25">
      <c r="B266">
        <v>24895.777777777781</v>
      </c>
      <c r="C266">
        <v>223443.59595959596</v>
      </c>
      <c r="D266">
        <v>18181.81818181818</v>
      </c>
      <c r="E266" s="1">
        <v>0.67</v>
      </c>
    </row>
    <row r="267" spans="2:5" x14ac:dyDescent="0.25">
      <c r="B267">
        <v>453486.5652173913</v>
      </c>
      <c r="C267">
        <v>584540.49275362317</v>
      </c>
      <c r="D267">
        <v>13423.391304347826</v>
      </c>
      <c r="E267" s="1">
        <v>2.93</v>
      </c>
    </row>
    <row r="268" spans="2:5" x14ac:dyDescent="0.25">
      <c r="B268">
        <v>46682.539682539675</v>
      </c>
      <c r="C268">
        <v>114952.38095238095</v>
      </c>
      <c r="D268">
        <v>230023.8095238095</v>
      </c>
      <c r="E268" s="1">
        <v>1.2</v>
      </c>
    </row>
    <row r="269" spans="2:5" x14ac:dyDescent="0.25">
      <c r="B269">
        <v>1952.3809523809523</v>
      </c>
      <c r="C269">
        <v>0</v>
      </c>
      <c r="D269">
        <v>20370.802721088436</v>
      </c>
      <c r="E269" s="1">
        <v>0.18</v>
      </c>
    </row>
    <row r="270" spans="2:5" x14ac:dyDescent="0.25">
      <c r="B270">
        <v>176890.10666666669</v>
      </c>
      <c r="C270">
        <v>13226.666666666666</v>
      </c>
      <c r="D270">
        <v>2000</v>
      </c>
      <c r="E270" s="1">
        <v>0.88</v>
      </c>
    </row>
    <row r="271" spans="2:5" x14ac:dyDescent="0.25">
      <c r="B271">
        <v>33837.717948717946</v>
      </c>
      <c r="C271">
        <v>31831.250712250709</v>
      </c>
      <c r="D271">
        <v>477474.19943019951</v>
      </c>
      <c r="E271" s="1">
        <v>1.88</v>
      </c>
    </row>
    <row r="272" spans="2:5" x14ac:dyDescent="0.25">
      <c r="B272">
        <v>252.52525252525254</v>
      </c>
      <c r="C272">
        <v>0</v>
      </c>
      <c r="D272">
        <v>4926.0555555555557</v>
      </c>
      <c r="E272" s="1">
        <v>0.04</v>
      </c>
    </row>
    <row r="273" spans="2:5" x14ac:dyDescent="0.25">
      <c r="B273">
        <v>235368.96825396828</v>
      </c>
      <c r="C273">
        <v>223286.85714285713</v>
      </c>
      <c r="D273">
        <v>502594.8571428571</v>
      </c>
      <c r="E273" s="1">
        <v>3.42</v>
      </c>
    </row>
    <row r="274" spans="2:5" x14ac:dyDescent="0.25">
      <c r="B274">
        <v>2479.6190476190477</v>
      </c>
      <c r="C274">
        <v>1522.2380952380954</v>
      </c>
      <c r="D274">
        <v>144536.51619047616</v>
      </c>
      <c r="E274" s="1">
        <v>0.91</v>
      </c>
    </row>
    <row r="275" spans="2:5" x14ac:dyDescent="0.25">
      <c r="B275">
        <v>397.02857142857147</v>
      </c>
      <c r="C275">
        <v>45211.184126984124</v>
      </c>
      <c r="D275">
        <v>61805.946031746025</v>
      </c>
      <c r="E275" s="1">
        <v>0.32</v>
      </c>
    </row>
    <row r="276" spans="2:5" x14ac:dyDescent="0.25">
      <c r="B276">
        <v>3725.4901960784314</v>
      </c>
      <c r="C276">
        <v>9803.9215686274511</v>
      </c>
      <c r="D276">
        <v>40068.627450980392</v>
      </c>
      <c r="E276" s="1">
        <v>0.27</v>
      </c>
    </row>
    <row r="277" spans="2:5" x14ac:dyDescent="0.25">
      <c r="B277">
        <v>10847.222222222221</v>
      </c>
      <c r="C277">
        <v>469186.63888888893</v>
      </c>
      <c r="D277">
        <v>36195.513888888883</v>
      </c>
      <c r="E277" s="1">
        <v>0.96</v>
      </c>
    </row>
    <row r="278" spans="2:5" x14ac:dyDescent="0.25">
      <c r="B278">
        <v>5490.1960784313733</v>
      </c>
      <c r="C278">
        <v>20784.313725490196</v>
      </c>
      <c r="D278">
        <v>183336.4705882353</v>
      </c>
      <c r="E278" s="1">
        <v>0.61</v>
      </c>
    </row>
    <row r="279" spans="2:5" x14ac:dyDescent="0.25">
      <c r="B279">
        <v>1366.1202185792351</v>
      </c>
      <c r="C279">
        <v>3770.4918032786886</v>
      </c>
      <c r="D279">
        <v>1639.3442622950818</v>
      </c>
      <c r="E279" s="1">
        <v>0.02</v>
      </c>
    </row>
    <row r="280" spans="2:5" x14ac:dyDescent="0.25">
      <c r="B280">
        <v>78326.984126984127</v>
      </c>
      <c r="C280">
        <v>0</v>
      </c>
      <c r="D280">
        <v>0</v>
      </c>
      <c r="E280" s="1">
        <v>0.56999999999999995</v>
      </c>
    </row>
    <row r="281" spans="2:5" x14ac:dyDescent="0.25">
      <c r="B281">
        <v>8261.4379084967313</v>
      </c>
      <c r="C281">
        <v>36294.117647058825</v>
      </c>
      <c r="D281">
        <v>65725.490196078434</v>
      </c>
      <c r="E281" s="1">
        <v>0.09</v>
      </c>
    </row>
    <row r="282" spans="2:5" x14ac:dyDescent="0.25">
      <c r="B282">
        <v>12982.456140350878</v>
      </c>
      <c r="C282">
        <v>1889.9649122807016</v>
      </c>
      <c r="D282">
        <v>0</v>
      </c>
      <c r="E282" s="1">
        <v>0.36</v>
      </c>
    </row>
    <row r="283" spans="2:5" x14ac:dyDescent="0.25">
      <c r="B283">
        <v>10794.978632478633</v>
      </c>
      <c r="C283">
        <v>87786.414529914546</v>
      </c>
      <c r="D283">
        <v>163874.78632478634</v>
      </c>
      <c r="E283" s="1">
        <v>0.89</v>
      </c>
    </row>
    <row r="284" spans="2:5" x14ac:dyDescent="0.25">
      <c r="B284">
        <v>18944.923809523811</v>
      </c>
      <c r="C284">
        <v>36674.695238095243</v>
      </c>
      <c r="D284">
        <v>33826.295238095241</v>
      </c>
      <c r="E284" s="1">
        <v>0.33</v>
      </c>
    </row>
    <row r="285" spans="2:5" x14ac:dyDescent="0.25">
      <c r="B285">
        <v>70555.555555555547</v>
      </c>
      <c r="C285">
        <v>91174.60317460318</v>
      </c>
      <c r="D285">
        <v>24603.174603174604</v>
      </c>
      <c r="E285" s="1">
        <v>0.7</v>
      </c>
    </row>
    <row r="286" spans="2:5" x14ac:dyDescent="0.25">
      <c r="B286">
        <v>55326.086956521736</v>
      </c>
      <c r="C286">
        <v>15753.623188405798</v>
      </c>
      <c r="D286">
        <v>32293.318840579712</v>
      </c>
      <c r="E286" s="1">
        <v>0.68</v>
      </c>
    </row>
    <row r="287" spans="2:5" x14ac:dyDescent="0.25">
      <c r="B287">
        <v>59393.939393939392</v>
      </c>
      <c r="C287">
        <v>58144.969696969696</v>
      </c>
      <c r="D287">
        <v>24575.75757575758</v>
      </c>
      <c r="E287" s="1">
        <v>0.62</v>
      </c>
    </row>
    <row r="288" spans="2:5" x14ac:dyDescent="0.25">
      <c r="B288">
        <v>45433.333333333336</v>
      </c>
      <c r="C288">
        <v>4456</v>
      </c>
      <c r="D288">
        <v>2830</v>
      </c>
      <c r="E288" s="1">
        <v>0.35</v>
      </c>
    </row>
    <row r="289" spans="2:5" x14ac:dyDescent="0.25">
      <c r="B289">
        <v>57590.518518518518</v>
      </c>
      <c r="C289">
        <v>129533.11111111111</v>
      </c>
      <c r="D289">
        <v>1066196.7160493827</v>
      </c>
      <c r="E289" s="1">
        <v>3.1</v>
      </c>
    </row>
    <row r="290" spans="2:5" x14ac:dyDescent="0.25">
      <c r="B290">
        <v>52968.227272727272</v>
      </c>
      <c r="C290">
        <v>44967.5</v>
      </c>
      <c r="D290">
        <v>22522.727272727276</v>
      </c>
      <c r="E290" s="1">
        <v>0.64</v>
      </c>
    </row>
    <row r="291" spans="2:5" x14ac:dyDescent="0.25">
      <c r="B291">
        <v>30046.229166666668</v>
      </c>
      <c r="C291">
        <v>22510.416666666668</v>
      </c>
      <c r="D291">
        <v>0</v>
      </c>
      <c r="E291" s="1">
        <v>0.27</v>
      </c>
    </row>
    <row r="292" spans="2:5" x14ac:dyDescent="0.25">
      <c r="B292">
        <v>10666.666666666666</v>
      </c>
      <c r="C292">
        <v>49593.333333333336</v>
      </c>
      <c r="D292">
        <v>70616.933333333334</v>
      </c>
      <c r="E292" s="1">
        <v>0.64</v>
      </c>
    </row>
    <row r="293" spans="2:5" x14ac:dyDescent="0.25">
      <c r="B293">
        <v>787140.66222222208</v>
      </c>
      <c r="C293">
        <v>76358.960000000006</v>
      </c>
      <c r="D293">
        <v>179716.39555555556</v>
      </c>
      <c r="E293" s="1">
        <v>5.97</v>
      </c>
    </row>
    <row r="294" spans="2:5" x14ac:dyDescent="0.25">
      <c r="B294">
        <v>49324.891774891781</v>
      </c>
      <c r="C294">
        <v>37601.207792207795</v>
      </c>
      <c r="D294">
        <v>59991.870129870134</v>
      </c>
      <c r="E294" s="1">
        <v>0.68</v>
      </c>
    </row>
    <row r="295" spans="2:5" x14ac:dyDescent="0.25">
      <c r="B295">
        <v>0</v>
      </c>
      <c r="C295">
        <v>61718.277777777774</v>
      </c>
      <c r="D295">
        <v>12352.777777777779</v>
      </c>
      <c r="E295" s="1">
        <v>0.16</v>
      </c>
    </row>
    <row r="296" spans="2:5" x14ac:dyDescent="0.25">
      <c r="B296">
        <v>10039.682539682539</v>
      </c>
      <c r="C296">
        <v>7492.063492063492</v>
      </c>
      <c r="D296">
        <v>28915.73544973545</v>
      </c>
      <c r="E296" s="1">
        <v>0.23</v>
      </c>
    </row>
    <row r="297" spans="2:5" x14ac:dyDescent="0.25">
      <c r="B297">
        <v>292130.15873015876</v>
      </c>
      <c r="C297">
        <v>40476.190476190481</v>
      </c>
      <c r="D297">
        <v>7936.5079365079364</v>
      </c>
      <c r="E297" s="1">
        <v>1.36</v>
      </c>
    </row>
    <row r="298" spans="2:5" x14ac:dyDescent="0.25">
      <c r="B298">
        <v>11888.888888888891</v>
      </c>
      <c r="C298">
        <v>6770.833333333333</v>
      </c>
      <c r="D298">
        <v>185954.95833333334</v>
      </c>
      <c r="E298" s="1">
        <v>0.6</v>
      </c>
    </row>
    <row r="299" spans="2:5" x14ac:dyDescent="0.25">
      <c r="B299">
        <v>0</v>
      </c>
      <c r="C299">
        <v>18482.717948717949</v>
      </c>
      <c r="D299">
        <v>32689.059829059828</v>
      </c>
      <c r="E299" s="1">
        <v>0.22</v>
      </c>
    </row>
    <row r="300" spans="2:5" x14ac:dyDescent="0.25">
      <c r="B300">
        <v>4517.8092868988397</v>
      </c>
      <c r="C300">
        <v>49608.291873963513</v>
      </c>
      <c r="D300">
        <v>11691.542288557213</v>
      </c>
      <c r="E300" s="1">
        <v>0.16</v>
      </c>
    </row>
    <row r="301" spans="2:5" x14ac:dyDescent="0.25">
      <c r="B301">
        <v>42615.087719298252</v>
      </c>
      <c r="C301">
        <v>65894.736842105267</v>
      </c>
      <c r="D301">
        <v>1491324.901754386</v>
      </c>
      <c r="E301" s="1">
        <v>5.88</v>
      </c>
    </row>
    <row r="302" spans="2:5" x14ac:dyDescent="0.25">
      <c r="B302">
        <v>8253.9682539682526</v>
      </c>
      <c r="C302">
        <v>71833.333333333328</v>
      </c>
      <c r="D302">
        <v>246379.76190476189</v>
      </c>
      <c r="E302" s="1">
        <v>0.89</v>
      </c>
    </row>
    <row r="303" spans="2:5" x14ac:dyDescent="0.25">
      <c r="B303">
        <v>23262.411347517733</v>
      </c>
      <c r="C303">
        <v>0</v>
      </c>
      <c r="D303">
        <v>0</v>
      </c>
      <c r="E303" s="1">
        <v>0.18</v>
      </c>
    </row>
    <row r="304" spans="2:5" x14ac:dyDescent="0.25">
      <c r="B304">
        <v>22765.151515151516</v>
      </c>
      <c r="C304">
        <v>272.72727272727269</v>
      </c>
      <c r="D304">
        <v>181.81818181818184</v>
      </c>
      <c r="E304" s="1">
        <v>0.28999999999999998</v>
      </c>
    </row>
    <row r="305" spans="2:5" x14ac:dyDescent="0.25">
      <c r="B305">
        <f>B260+1000</f>
        <v>4382.3529411764703</v>
      </c>
      <c r="C305">
        <f t="shared" ref="C305:D305" si="0">C260+1000</f>
        <v>226525.76470588232</v>
      </c>
      <c r="D305">
        <f t="shared" si="0"/>
        <v>2176.4705882352941</v>
      </c>
      <c r="E305" s="1">
        <v>0.39</v>
      </c>
    </row>
    <row r="306" spans="2:5" x14ac:dyDescent="0.25">
      <c r="B306">
        <f t="shared" ref="B306:D306" si="1">B261+1000</f>
        <v>420860.02941176476</v>
      </c>
      <c r="C306">
        <f t="shared" si="1"/>
        <v>944783.73529411771</v>
      </c>
      <c r="D306">
        <f t="shared" si="1"/>
        <v>830512.40196078422</v>
      </c>
      <c r="E306" s="1">
        <v>5.33</v>
      </c>
    </row>
    <row r="307" spans="2:5" x14ac:dyDescent="0.25">
      <c r="B307">
        <f t="shared" ref="B307:D307" si="2">B262+1000</f>
        <v>178311.29629629629</v>
      </c>
      <c r="C307">
        <f t="shared" si="2"/>
        <v>245081.96296296295</v>
      </c>
      <c r="D307">
        <f t="shared" si="2"/>
        <v>59765.432098765428</v>
      </c>
      <c r="E307" s="1">
        <v>1.76</v>
      </c>
    </row>
    <row r="308" spans="2:5" x14ac:dyDescent="0.25">
      <c r="B308">
        <f t="shared" ref="B308:D308" si="3">B263+1000</f>
        <v>12846.033333333335</v>
      </c>
      <c r="C308">
        <f t="shared" si="3"/>
        <v>103589.29047619046</v>
      </c>
      <c r="D308">
        <f t="shared" si="3"/>
        <v>124436.56666666667</v>
      </c>
      <c r="E308" s="1">
        <v>0.82</v>
      </c>
    </row>
    <row r="309" spans="2:5" x14ac:dyDescent="0.25">
      <c r="B309">
        <f t="shared" ref="B309:D309" si="4">B264+1000</f>
        <v>12011.248484848484</v>
      </c>
      <c r="C309">
        <f t="shared" si="4"/>
        <v>40282.836363636357</v>
      </c>
      <c r="D309">
        <f t="shared" si="4"/>
        <v>317594.15151515155</v>
      </c>
      <c r="E309" s="1">
        <v>1.68</v>
      </c>
    </row>
    <row r="310" spans="2:5" x14ac:dyDescent="0.25">
      <c r="B310">
        <f t="shared" ref="B310:D310" si="5">B265+1000</f>
        <v>36354.574468085106</v>
      </c>
      <c r="C310">
        <f t="shared" si="5"/>
        <v>10257.099290780141</v>
      </c>
      <c r="D310">
        <f t="shared" si="5"/>
        <v>277035.46099290781</v>
      </c>
      <c r="E310" s="1">
        <v>1.74</v>
      </c>
    </row>
    <row r="311" spans="2:5" x14ac:dyDescent="0.25">
      <c r="B311">
        <f t="shared" ref="B311:D311" si="6">B266+1000</f>
        <v>25895.777777777781</v>
      </c>
      <c r="C311">
        <f t="shared" si="6"/>
        <v>224443.59595959596</v>
      </c>
      <c r="D311">
        <f t="shared" si="6"/>
        <v>19181.81818181818</v>
      </c>
      <c r="E311" s="1">
        <v>0.67</v>
      </c>
    </row>
    <row r="312" spans="2:5" x14ac:dyDescent="0.25">
      <c r="B312">
        <f t="shared" ref="B312:D312" si="7">B267+1000</f>
        <v>454486.5652173913</v>
      </c>
      <c r="C312">
        <f t="shared" si="7"/>
        <v>585540.49275362317</v>
      </c>
      <c r="D312">
        <f t="shared" si="7"/>
        <v>14423.391304347826</v>
      </c>
      <c r="E312" s="1">
        <v>2.93</v>
      </c>
    </row>
    <row r="313" spans="2:5" x14ac:dyDescent="0.25">
      <c r="B313">
        <f t="shared" ref="B313:D313" si="8">B268+1000</f>
        <v>47682.539682539675</v>
      </c>
      <c r="C313">
        <f t="shared" si="8"/>
        <v>115952.38095238095</v>
      </c>
      <c r="D313">
        <f t="shared" si="8"/>
        <v>231023.8095238095</v>
      </c>
      <c r="E313" s="1">
        <v>1.2</v>
      </c>
    </row>
    <row r="314" spans="2:5" x14ac:dyDescent="0.25">
      <c r="B314">
        <f t="shared" ref="B314:D314" si="9">B269+1000</f>
        <v>2952.3809523809523</v>
      </c>
      <c r="C314">
        <f t="shared" si="9"/>
        <v>1000</v>
      </c>
      <c r="D314">
        <f t="shared" si="9"/>
        <v>21370.802721088436</v>
      </c>
      <c r="E314" s="1">
        <v>0.18</v>
      </c>
    </row>
    <row r="315" spans="2:5" x14ac:dyDescent="0.25">
      <c r="B315">
        <f t="shared" ref="B315:D315" si="10">B270+1000</f>
        <v>177890.10666666669</v>
      </c>
      <c r="C315">
        <f t="shared" si="10"/>
        <v>14226.666666666666</v>
      </c>
      <c r="D315">
        <f t="shared" si="10"/>
        <v>3000</v>
      </c>
      <c r="E315" s="1">
        <v>0.88</v>
      </c>
    </row>
    <row r="316" spans="2:5" x14ac:dyDescent="0.25">
      <c r="B316">
        <f t="shared" ref="B316:D316" si="11">B271+1000</f>
        <v>34837.717948717946</v>
      </c>
      <c r="C316">
        <f t="shared" si="11"/>
        <v>32831.250712250709</v>
      </c>
      <c r="D316">
        <f t="shared" si="11"/>
        <v>478474.19943019951</v>
      </c>
      <c r="E316" s="1">
        <v>1.88</v>
      </c>
    </row>
    <row r="317" spans="2:5" x14ac:dyDescent="0.25">
      <c r="B317">
        <f t="shared" ref="B317:D317" si="12">B272+1000</f>
        <v>1252.5252525252527</v>
      </c>
      <c r="C317">
        <f t="shared" si="12"/>
        <v>1000</v>
      </c>
      <c r="D317">
        <f t="shared" si="12"/>
        <v>5926.0555555555557</v>
      </c>
      <c r="E317" s="1">
        <v>0.04</v>
      </c>
    </row>
    <row r="318" spans="2:5" x14ac:dyDescent="0.25">
      <c r="B318">
        <f t="shared" ref="B318:D318" si="13">B273+1000</f>
        <v>236368.96825396828</v>
      </c>
      <c r="C318">
        <f t="shared" si="13"/>
        <v>224286.85714285713</v>
      </c>
      <c r="D318">
        <f t="shared" si="13"/>
        <v>503594.8571428571</v>
      </c>
      <c r="E318" s="1">
        <v>3.42</v>
      </c>
    </row>
    <row r="319" spans="2:5" x14ac:dyDescent="0.25">
      <c r="B319">
        <f t="shared" ref="B319:D319" si="14">B274+1000</f>
        <v>3479.6190476190477</v>
      </c>
      <c r="C319">
        <f t="shared" si="14"/>
        <v>2522.2380952380954</v>
      </c>
      <c r="D319">
        <f t="shared" si="14"/>
        <v>145536.51619047616</v>
      </c>
      <c r="E319" s="1">
        <v>0.91</v>
      </c>
    </row>
    <row r="320" spans="2:5" x14ac:dyDescent="0.25">
      <c r="B320">
        <f t="shared" ref="B320:D320" si="15">B275+1000</f>
        <v>1397.0285714285715</v>
      </c>
      <c r="C320">
        <f t="shared" si="15"/>
        <v>46211.184126984124</v>
      </c>
      <c r="D320">
        <f t="shared" si="15"/>
        <v>62805.946031746025</v>
      </c>
      <c r="E320" s="1">
        <v>0.32</v>
      </c>
    </row>
    <row r="321" spans="2:5" x14ac:dyDescent="0.25">
      <c r="B321">
        <f t="shared" ref="B321:D321" si="16">B276+1000</f>
        <v>4725.4901960784318</v>
      </c>
      <c r="C321">
        <f t="shared" si="16"/>
        <v>10803.921568627451</v>
      </c>
      <c r="D321">
        <f t="shared" si="16"/>
        <v>41068.627450980392</v>
      </c>
      <c r="E321" s="1">
        <v>0.27</v>
      </c>
    </row>
    <row r="322" spans="2:5" x14ac:dyDescent="0.25">
      <c r="B322">
        <f t="shared" ref="B322:D322" si="17">B277+1000</f>
        <v>11847.222222222221</v>
      </c>
      <c r="C322">
        <f t="shared" si="17"/>
        <v>470186.63888888893</v>
      </c>
      <c r="D322">
        <f t="shared" si="17"/>
        <v>37195.513888888883</v>
      </c>
      <c r="E322" s="1">
        <v>0.96</v>
      </c>
    </row>
    <row r="323" spans="2:5" x14ac:dyDescent="0.25">
      <c r="B323">
        <f t="shared" ref="B323:D323" si="18">B278+1000</f>
        <v>6490.1960784313733</v>
      </c>
      <c r="C323">
        <f t="shared" si="18"/>
        <v>21784.313725490196</v>
      </c>
      <c r="D323">
        <f t="shared" si="18"/>
        <v>184336.4705882353</v>
      </c>
      <c r="E323" s="1">
        <v>0.61</v>
      </c>
    </row>
    <row r="324" spans="2:5" x14ac:dyDescent="0.25">
      <c r="B324">
        <f t="shared" ref="B324:D324" si="19">B279+1000</f>
        <v>2366.1202185792354</v>
      </c>
      <c r="C324">
        <f t="shared" si="19"/>
        <v>4770.4918032786882</v>
      </c>
      <c r="D324">
        <f t="shared" si="19"/>
        <v>2639.3442622950815</v>
      </c>
      <c r="E324" s="1">
        <v>0.02</v>
      </c>
    </row>
    <row r="325" spans="2:5" x14ac:dyDescent="0.25">
      <c r="B325">
        <f t="shared" ref="B325:D325" si="20">B280+1000</f>
        <v>79326.984126984127</v>
      </c>
      <c r="C325">
        <f t="shared" si="20"/>
        <v>1000</v>
      </c>
      <c r="D325">
        <f t="shared" si="20"/>
        <v>1000</v>
      </c>
      <c r="E325" s="1">
        <v>0.56999999999999995</v>
      </c>
    </row>
    <row r="326" spans="2:5" x14ac:dyDescent="0.25">
      <c r="B326">
        <f t="shared" ref="B326:D326" si="21">B281+1000</f>
        <v>9261.4379084967313</v>
      </c>
      <c r="C326">
        <f t="shared" si="21"/>
        <v>37294.117647058825</v>
      </c>
      <c r="D326">
        <f t="shared" si="21"/>
        <v>66725.490196078434</v>
      </c>
      <c r="E326" s="1">
        <v>0.09</v>
      </c>
    </row>
    <row r="327" spans="2:5" x14ac:dyDescent="0.25">
      <c r="B327">
        <f t="shared" ref="B327:D327" si="22">B282+1000</f>
        <v>13982.456140350878</v>
      </c>
      <c r="C327">
        <f t="shared" si="22"/>
        <v>2889.9649122807014</v>
      </c>
      <c r="D327">
        <f t="shared" si="22"/>
        <v>1000</v>
      </c>
      <c r="E327" s="1">
        <v>0.36</v>
      </c>
    </row>
    <row r="328" spans="2:5" x14ac:dyDescent="0.25">
      <c r="B328">
        <f t="shared" ref="B328:D328" si="23">B283+1000</f>
        <v>11794.978632478633</v>
      </c>
      <c r="C328">
        <f t="shared" si="23"/>
        <v>88786.414529914546</v>
      </c>
      <c r="D328">
        <f t="shared" si="23"/>
        <v>164874.78632478634</v>
      </c>
      <c r="E328" s="1">
        <v>0.89</v>
      </c>
    </row>
    <row r="329" spans="2:5" x14ac:dyDescent="0.25">
      <c r="B329">
        <f t="shared" ref="B329:D329" si="24">B284+1000</f>
        <v>19944.923809523811</v>
      </c>
      <c r="C329">
        <f t="shared" si="24"/>
        <v>37674.695238095243</v>
      </c>
      <c r="D329">
        <f t="shared" si="24"/>
        <v>34826.295238095241</v>
      </c>
      <c r="E329" s="1">
        <v>0.33</v>
      </c>
    </row>
    <row r="330" spans="2:5" x14ac:dyDescent="0.25">
      <c r="B330">
        <f t="shared" ref="B330:D330" si="25">B285+1000</f>
        <v>71555.555555555547</v>
      </c>
      <c r="C330">
        <f t="shared" si="25"/>
        <v>92174.60317460318</v>
      </c>
      <c r="D330">
        <f t="shared" si="25"/>
        <v>25603.174603174604</v>
      </c>
      <c r="E330" s="1">
        <v>0.7</v>
      </c>
    </row>
    <row r="331" spans="2:5" x14ac:dyDescent="0.25">
      <c r="B331">
        <f t="shared" ref="B331:D331" si="26">B286+1000</f>
        <v>56326.086956521736</v>
      </c>
      <c r="C331">
        <f t="shared" si="26"/>
        <v>16753.6231884058</v>
      </c>
      <c r="D331">
        <f t="shared" si="26"/>
        <v>33293.318840579712</v>
      </c>
      <c r="E331" s="1">
        <v>0.68</v>
      </c>
    </row>
    <row r="332" spans="2:5" x14ac:dyDescent="0.25">
      <c r="B332">
        <f t="shared" ref="B332:D332" si="27">B287+1000</f>
        <v>60393.939393939392</v>
      </c>
      <c r="C332">
        <f t="shared" si="27"/>
        <v>59144.969696969696</v>
      </c>
      <c r="D332">
        <f t="shared" si="27"/>
        <v>25575.75757575758</v>
      </c>
      <c r="E332" s="1">
        <v>0.62</v>
      </c>
    </row>
    <row r="333" spans="2:5" x14ac:dyDescent="0.25">
      <c r="B333">
        <f t="shared" ref="B333:D333" si="28">B288+1000</f>
        <v>46433.333333333336</v>
      </c>
      <c r="C333">
        <f t="shared" si="28"/>
        <v>5456</v>
      </c>
      <c r="D333">
        <f t="shared" si="28"/>
        <v>3830</v>
      </c>
      <c r="E333" s="1">
        <v>0.35</v>
      </c>
    </row>
    <row r="334" spans="2:5" x14ac:dyDescent="0.25">
      <c r="B334">
        <f t="shared" ref="B334:D334" si="29">B289+1000</f>
        <v>58590.518518518518</v>
      </c>
      <c r="C334">
        <f t="shared" si="29"/>
        <v>130533.11111111111</v>
      </c>
      <c r="D334">
        <f t="shared" si="29"/>
        <v>1067196.7160493827</v>
      </c>
      <c r="E334" s="1">
        <v>3.1</v>
      </c>
    </row>
    <row r="335" spans="2:5" x14ac:dyDescent="0.25">
      <c r="B335">
        <f t="shared" ref="B335:D335" si="30">B290+1000</f>
        <v>53968.227272727272</v>
      </c>
      <c r="C335">
        <f t="shared" si="30"/>
        <v>45967.5</v>
      </c>
      <c r="D335">
        <f t="shared" si="30"/>
        <v>23522.727272727276</v>
      </c>
      <c r="E335" s="1">
        <v>0.64</v>
      </c>
    </row>
    <row r="336" spans="2:5" x14ac:dyDescent="0.25">
      <c r="B336">
        <f t="shared" ref="B336:D336" si="31">B291+1000</f>
        <v>31046.229166666668</v>
      </c>
      <c r="C336">
        <f t="shared" si="31"/>
        <v>23510.416666666668</v>
      </c>
      <c r="D336">
        <f t="shared" si="31"/>
        <v>1000</v>
      </c>
      <c r="E336" s="1">
        <v>0.27</v>
      </c>
    </row>
    <row r="337" spans="2:5" x14ac:dyDescent="0.25">
      <c r="B337">
        <f t="shared" ref="B337:D337" si="32">B292+1000</f>
        <v>11666.666666666666</v>
      </c>
      <c r="C337">
        <f t="shared" si="32"/>
        <v>50593.333333333336</v>
      </c>
      <c r="D337">
        <f t="shared" si="32"/>
        <v>71616.933333333334</v>
      </c>
      <c r="E337" s="1">
        <v>0.64</v>
      </c>
    </row>
    <row r="338" spans="2:5" x14ac:dyDescent="0.25">
      <c r="B338">
        <f t="shared" ref="B338:D338" si="33">B293+1000</f>
        <v>788140.66222222208</v>
      </c>
      <c r="C338">
        <f t="shared" si="33"/>
        <v>77358.960000000006</v>
      </c>
      <c r="D338">
        <f t="shared" si="33"/>
        <v>180716.39555555556</v>
      </c>
      <c r="E338" s="1">
        <v>5.97</v>
      </c>
    </row>
    <row r="339" spans="2:5" x14ac:dyDescent="0.25">
      <c r="B339">
        <f t="shared" ref="B339:D339" si="34">B294+1000</f>
        <v>50324.891774891781</v>
      </c>
      <c r="C339">
        <f t="shared" si="34"/>
        <v>38601.207792207795</v>
      </c>
      <c r="D339">
        <f t="shared" si="34"/>
        <v>60991.870129870134</v>
      </c>
      <c r="E339" s="1">
        <v>0.68</v>
      </c>
    </row>
    <row r="340" spans="2:5" x14ac:dyDescent="0.25">
      <c r="B340">
        <f t="shared" ref="B340:D340" si="35">B295+1000</f>
        <v>1000</v>
      </c>
      <c r="C340">
        <f t="shared" si="35"/>
        <v>62718.277777777774</v>
      </c>
      <c r="D340">
        <f t="shared" si="35"/>
        <v>13352.777777777779</v>
      </c>
      <c r="E340" s="1">
        <v>0.16</v>
      </c>
    </row>
    <row r="341" spans="2:5" x14ac:dyDescent="0.25">
      <c r="B341">
        <f t="shared" ref="B341:D341" si="36">B296+1000</f>
        <v>11039.682539682539</v>
      </c>
      <c r="C341">
        <f t="shared" si="36"/>
        <v>8492.0634920634911</v>
      </c>
      <c r="D341">
        <f t="shared" si="36"/>
        <v>29915.73544973545</v>
      </c>
      <c r="E341" s="1">
        <v>0.23</v>
      </c>
    </row>
    <row r="342" spans="2:5" x14ac:dyDescent="0.25">
      <c r="B342">
        <f t="shared" ref="B342:D342" si="37">B297+1000</f>
        <v>293130.15873015876</v>
      </c>
      <c r="C342">
        <f t="shared" si="37"/>
        <v>41476.190476190481</v>
      </c>
      <c r="D342">
        <f t="shared" si="37"/>
        <v>8936.5079365079364</v>
      </c>
      <c r="E342" s="1">
        <v>1.36</v>
      </c>
    </row>
    <row r="343" spans="2:5" x14ac:dyDescent="0.25">
      <c r="B343">
        <f t="shared" ref="B343:D343" si="38">B298+1000</f>
        <v>12888.888888888891</v>
      </c>
      <c r="C343">
        <f t="shared" si="38"/>
        <v>7770.833333333333</v>
      </c>
      <c r="D343">
        <f t="shared" si="38"/>
        <v>186954.95833333334</v>
      </c>
      <c r="E343" s="1">
        <v>0.6</v>
      </c>
    </row>
    <row r="344" spans="2:5" x14ac:dyDescent="0.25">
      <c r="B344">
        <f t="shared" ref="B344:D344" si="39">B299+1000</f>
        <v>1000</v>
      </c>
      <c r="C344">
        <f t="shared" si="39"/>
        <v>19482.717948717949</v>
      </c>
      <c r="D344">
        <f t="shared" si="39"/>
        <v>33689.059829059828</v>
      </c>
      <c r="E344" s="1">
        <v>0.22</v>
      </c>
    </row>
    <row r="345" spans="2:5" x14ac:dyDescent="0.25">
      <c r="B345">
        <f t="shared" ref="B345:D345" si="40">B300+1000</f>
        <v>5517.8092868988397</v>
      </c>
      <c r="C345">
        <f t="shared" si="40"/>
        <v>50608.291873963513</v>
      </c>
      <c r="D345">
        <f t="shared" si="40"/>
        <v>12691.542288557213</v>
      </c>
      <c r="E345" s="1">
        <v>0.16</v>
      </c>
    </row>
    <row r="346" spans="2:5" x14ac:dyDescent="0.25">
      <c r="B346">
        <f t="shared" ref="B346:D346" si="41">B301+1000</f>
        <v>43615.087719298252</v>
      </c>
      <c r="C346">
        <f t="shared" si="41"/>
        <v>66894.736842105267</v>
      </c>
      <c r="D346">
        <f t="shared" si="41"/>
        <v>1492324.901754386</v>
      </c>
      <c r="E346" s="1">
        <v>5.88</v>
      </c>
    </row>
    <row r="347" spans="2:5" x14ac:dyDescent="0.25">
      <c r="B347">
        <f t="shared" ref="B347:D347" si="42">B302+1000</f>
        <v>9253.9682539682526</v>
      </c>
      <c r="C347">
        <f t="shared" si="42"/>
        <v>72833.333333333328</v>
      </c>
      <c r="D347">
        <f t="shared" si="42"/>
        <v>247379.76190476189</v>
      </c>
      <c r="E347" s="1">
        <v>0.89</v>
      </c>
    </row>
    <row r="348" spans="2:5" x14ac:dyDescent="0.25">
      <c r="B348">
        <f t="shared" ref="B348:D348" si="43">B303+1000</f>
        <v>24262.411347517733</v>
      </c>
      <c r="C348">
        <f t="shared" si="43"/>
        <v>1000</v>
      </c>
      <c r="D348">
        <f t="shared" si="43"/>
        <v>1000</v>
      </c>
      <c r="E348" s="1">
        <v>0.18</v>
      </c>
    </row>
    <row r="349" spans="2:5" x14ac:dyDescent="0.25">
      <c r="B349">
        <f t="shared" ref="B349:D349" si="44">B304+1000</f>
        <v>23765.151515151516</v>
      </c>
      <c r="C349">
        <f t="shared" si="44"/>
        <v>1272.7272727272727</v>
      </c>
      <c r="D349">
        <f t="shared" si="44"/>
        <v>1181.8181818181818</v>
      </c>
      <c r="E349" s="1">
        <v>0.28999999999999998</v>
      </c>
    </row>
    <row r="350" spans="2:5" x14ac:dyDescent="0.25">
      <c r="B350">
        <v>423100.0870870871</v>
      </c>
      <c r="C350">
        <v>4279928.9369369363</v>
      </c>
      <c r="D350">
        <v>6926794.7507507503</v>
      </c>
      <c r="E350" s="1">
        <v>13.44</v>
      </c>
    </row>
    <row r="351" spans="2:5" x14ac:dyDescent="0.25">
      <c r="B351">
        <v>252721.57549857549</v>
      </c>
      <c r="C351">
        <v>6174824.2336182334</v>
      </c>
      <c r="D351">
        <v>7265725.8632478639</v>
      </c>
      <c r="E351" s="1">
        <v>13.85</v>
      </c>
    </row>
    <row r="352" spans="2:5" x14ac:dyDescent="0.25">
      <c r="B352">
        <v>762278.82375478931</v>
      </c>
      <c r="C352">
        <v>1273662.8352490421</v>
      </c>
      <c r="D352">
        <v>6141345.7547892714</v>
      </c>
      <c r="E352" s="1">
        <v>11.82</v>
      </c>
    </row>
    <row r="353" spans="2:5" x14ac:dyDescent="0.25">
      <c r="B353">
        <v>1774849.8817204302</v>
      </c>
      <c r="C353">
        <v>303637.40860215056</v>
      </c>
      <c r="D353">
        <v>671504.44086021499</v>
      </c>
      <c r="E353" s="1">
        <v>6.56</v>
      </c>
    </row>
    <row r="354" spans="2:5" x14ac:dyDescent="0.25">
      <c r="B354">
        <v>258153.84615384616</v>
      </c>
      <c r="C354">
        <v>1363161.3820512823</v>
      </c>
      <c r="D354">
        <v>3582770.5307692308</v>
      </c>
      <c r="E354" s="1">
        <v>10.64</v>
      </c>
    </row>
    <row r="355" spans="2:5" x14ac:dyDescent="0.25">
      <c r="B355">
        <v>17446.670329670327</v>
      </c>
      <c r="C355">
        <v>158515.30036630036</v>
      </c>
      <c r="D355">
        <v>5920853.8754578754</v>
      </c>
      <c r="E355" s="1">
        <v>7.49</v>
      </c>
    </row>
    <row r="356" spans="2:5" x14ac:dyDescent="0.25">
      <c r="B356">
        <v>49388.095238095237</v>
      </c>
      <c r="C356">
        <v>1625125.2166666668</v>
      </c>
      <c r="D356">
        <v>1767760.142857143</v>
      </c>
      <c r="E356" s="1">
        <v>6.78</v>
      </c>
    </row>
    <row r="357" spans="2:5" x14ac:dyDescent="0.25">
      <c r="B357">
        <v>20038.961038961039</v>
      </c>
      <c r="C357">
        <v>1042289.1471861472</v>
      </c>
      <c r="D357">
        <v>6777119.653679654</v>
      </c>
      <c r="E357" s="1">
        <v>9.09</v>
      </c>
    </row>
    <row r="358" spans="2:5" x14ac:dyDescent="0.25">
      <c r="B358">
        <v>184544.52777777775</v>
      </c>
      <c r="C358">
        <v>234396.36111111112</v>
      </c>
      <c r="D358">
        <v>1556733.9444444447</v>
      </c>
      <c r="E358" s="1">
        <v>4.3099999999999996</v>
      </c>
    </row>
    <row r="359" spans="2:5" x14ac:dyDescent="0.25">
      <c r="B359">
        <v>262171.358974359</v>
      </c>
      <c r="C359">
        <v>322125.02564102568</v>
      </c>
      <c r="D359">
        <v>1075984.9871794872</v>
      </c>
      <c r="E359" s="1">
        <v>4.45</v>
      </c>
    </row>
    <row r="360" spans="2:5" x14ac:dyDescent="0.25">
      <c r="B360">
        <v>164379.84496124031</v>
      </c>
      <c r="C360">
        <v>571744.18604651163</v>
      </c>
      <c r="D360">
        <v>1145850.5736434108</v>
      </c>
      <c r="E360" s="1">
        <v>5.56</v>
      </c>
    </row>
    <row r="361" spans="2:5" x14ac:dyDescent="0.25">
      <c r="B361">
        <v>1482619.0476190476</v>
      </c>
      <c r="C361">
        <v>205999.99999999997</v>
      </c>
      <c r="D361">
        <v>1210238.2476190478</v>
      </c>
      <c r="E361" s="1">
        <v>6.14</v>
      </c>
    </row>
    <row r="362" spans="2:5" x14ac:dyDescent="0.25">
      <c r="B362">
        <v>11893.518518518518</v>
      </c>
      <c r="C362">
        <v>290622.0037037037</v>
      </c>
      <c r="D362">
        <v>2485522.5592592591</v>
      </c>
      <c r="E362" s="1">
        <v>5.85</v>
      </c>
    </row>
    <row r="363" spans="2:5" x14ac:dyDescent="0.25">
      <c r="B363">
        <v>38307.692307692305</v>
      </c>
      <c r="C363">
        <v>415716.06837606832</v>
      </c>
      <c r="D363">
        <v>949862.39316239313</v>
      </c>
      <c r="E363" s="1">
        <v>3.21</v>
      </c>
    </row>
    <row r="364" spans="2:5" x14ac:dyDescent="0.25">
      <c r="B364">
        <v>27408.861111111109</v>
      </c>
      <c r="C364">
        <v>111909.15972222223</v>
      </c>
      <c r="D364">
        <v>530193.04861111112</v>
      </c>
      <c r="E364" s="1">
        <v>1.78</v>
      </c>
    </row>
    <row r="365" spans="2:5" x14ac:dyDescent="0.25">
      <c r="B365">
        <v>129393.16326530611</v>
      </c>
      <c r="C365">
        <v>642047.53741496603</v>
      </c>
      <c r="D365">
        <v>792082.78911564627</v>
      </c>
      <c r="E365" s="1">
        <v>7.3</v>
      </c>
    </row>
    <row r="366" spans="2:5" x14ac:dyDescent="0.25">
      <c r="B366">
        <v>100471.03125</v>
      </c>
      <c r="C366">
        <v>638283.92708333337</v>
      </c>
      <c r="D366">
        <v>5385469.197916667</v>
      </c>
      <c r="E366" s="1">
        <v>8.0399999999999991</v>
      </c>
    </row>
    <row r="367" spans="2:5" x14ac:dyDescent="0.25">
      <c r="B367">
        <v>29744.747747747751</v>
      </c>
      <c r="C367">
        <v>138801.8018018018</v>
      </c>
      <c r="D367">
        <v>2222205.0900900899</v>
      </c>
      <c r="E367" s="1">
        <v>4.45</v>
      </c>
    </row>
    <row r="368" spans="2:5" x14ac:dyDescent="0.25">
      <c r="B368">
        <v>359848.50617283955</v>
      </c>
      <c r="C368">
        <v>39295.839506172844</v>
      </c>
      <c r="D368">
        <v>319352.12345679017</v>
      </c>
      <c r="E368" s="1">
        <v>3.31</v>
      </c>
    </row>
    <row r="369" spans="2:5" x14ac:dyDescent="0.25">
      <c r="B369">
        <v>2618398.3333333335</v>
      </c>
      <c r="C369">
        <v>383241.66666666669</v>
      </c>
      <c r="D369">
        <v>1261000</v>
      </c>
      <c r="E369" s="1">
        <v>8.51</v>
      </c>
    </row>
    <row r="370" spans="2:5" x14ac:dyDescent="0.25">
      <c r="B370">
        <v>22209.61685823755</v>
      </c>
      <c r="C370">
        <v>219838.46360153254</v>
      </c>
      <c r="D370">
        <v>7264073.1494252868</v>
      </c>
      <c r="E370" s="1">
        <v>8.98</v>
      </c>
    </row>
    <row r="371" spans="2:5" x14ac:dyDescent="0.25">
      <c r="B371">
        <v>96044.29710144928</v>
      </c>
      <c r="C371">
        <v>31751.789855072464</v>
      </c>
      <c r="D371">
        <v>300027.91304347827</v>
      </c>
      <c r="E371" s="1">
        <v>1.48</v>
      </c>
    </row>
    <row r="372" spans="2:5" x14ac:dyDescent="0.25">
      <c r="B372">
        <v>506579.15333333332</v>
      </c>
      <c r="C372">
        <v>38251.24</v>
      </c>
      <c r="D372">
        <v>1111849.1599999999</v>
      </c>
      <c r="E372" s="1">
        <v>5.0199999999999996</v>
      </c>
    </row>
    <row r="373" spans="2:5" x14ac:dyDescent="0.25">
      <c r="B373">
        <v>342893.51851851848</v>
      </c>
      <c r="C373">
        <v>34651.851851851854</v>
      </c>
      <c r="D373">
        <v>1525750.6944444447</v>
      </c>
      <c r="E373" s="1">
        <v>5.0599999999999996</v>
      </c>
    </row>
    <row r="374" spans="2:5" x14ac:dyDescent="0.25">
      <c r="B374">
        <v>40983.536764705881</v>
      </c>
      <c r="C374">
        <v>617549.3529411765</v>
      </c>
      <c r="D374">
        <v>558667.89215686277</v>
      </c>
      <c r="E374" s="1">
        <v>2.92</v>
      </c>
    </row>
    <row r="375" spans="2:5" x14ac:dyDescent="0.25">
      <c r="B375">
        <v>139897.69444444444</v>
      </c>
      <c r="C375">
        <v>44225.046296296292</v>
      </c>
      <c r="D375">
        <v>1537031.4444444443</v>
      </c>
      <c r="E375" s="1">
        <v>4.32</v>
      </c>
    </row>
    <row r="376" spans="2:5" x14ac:dyDescent="0.25">
      <c r="B376">
        <v>130648.61818181821</v>
      </c>
      <c r="C376">
        <v>5454.545454545455</v>
      </c>
      <c r="D376">
        <v>117585.84242424242</v>
      </c>
      <c r="E376" s="1">
        <v>1.2</v>
      </c>
    </row>
    <row r="377" spans="2:5" x14ac:dyDescent="0.25">
      <c r="B377">
        <v>8591.6572327044032</v>
      </c>
      <c r="C377">
        <v>5109.1446540880506</v>
      </c>
      <c r="D377">
        <v>681299.22955974832</v>
      </c>
      <c r="E377" s="1">
        <v>1.75</v>
      </c>
    </row>
    <row r="378" spans="2:5" x14ac:dyDescent="0.25">
      <c r="B378">
        <v>42747.023809523809</v>
      </c>
      <c r="C378">
        <v>5000</v>
      </c>
      <c r="D378">
        <v>598761.29761904757</v>
      </c>
      <c r="E378" s="1">
        <v>1.85</v>
      </c>
    </row>
    <row r="379" spans="2:5" x14ac:dyDescent="0.25">
      <c r="B379">
        <v>17638.888888888891</v>
      </c>
      <c r="C379">
        <v>27159.284722222219</v>
      </c>
      <c r="D379">
        <v>1081399.5902777778</v>
      </c>
      <c r="E379" s="1">
        <v>1.81</v>
      </c>
    </row>
    <row r="380" spans="2:5" x14ac:dyDescent="0.25">
      <c r="B380">
        <v>1522906.6153846153</v>
      </c>
      <c r="C380">
        <v>78179.487179487172</v>
      </c>
      <c r="D380">
        <v>3265322.6410256415</v>
      </c>
      <c r="E380" s="1">
        <v>6.68</v>
      </c>
    </row>
    <row r="381" spans="2:5" x14ac:dyDescent="0.25">
      <c r="B381">
        <v>8857.0631424375915</v>
      </c>
      <c r="C381">
        <v>41378.600587371511</v>
      </c>
      <c r="D381">
        <v>10411.16005873715</v>
      </c>
      <c r="E381" s="1">
        <v>0.2</v>
      </c>
    </row>
    <row r="382" spans="2:5" x14ac:dyDescent="0.25">
      <c r="B382">
        <v>25606.060606060604</v>
      </c>
      <c r="C382">
        <v>54422.84848484848</v>
      </c>
      <c r="D382">
        <v>342667.04242424242</v>
      </c>
      <c r="E382" s="1">
        <v>3.38</v>
      </c>
    </row>
    <row r="383" spans="2:5" x14ac:dyDescent="0.25">
      <c r="B383">
        <v>12769.278317152104</v>
      </c>
      <c r="C383">
        <v>186929.94174757283</v>
      </c>
      <c r="D383">
        <v>266563.49838187709</v>
      </c>
      <c r="E383" s="1">
        <v>1.7</v>
      </c>
    </row>
    <row r="384" spans="2:5" x14ac:dyDescent="0.25">
      <c r="B384">
        <v>74501.222222222204</v>
      </c>
      <c r="C384">
        <v>102393.20261437907</v>
      </c>
      <c r="D384">
        <v>29113.725490196084</v>
      </c>
      <c r="E384" s="1">
        <v>2.0699999999999998</v>
      </c>
    </row>
    <row r="385" spans="2:5" x14ac:dyDescent="0.25">
      <c r="B385">
        <v>28686.569767441862</v>
      </c>
      <c r="C385">
        <v>41805.186046511626</v>
      </c>
      <c r="D385">
        <v>54206.251937984496</v>
      </c>
      <c r="E385" s="1">
        <v>0.51</v>
      </c>
    </row>
    <row r="386" spans="2:5" x14ac:dyDescent="0.25">
      <c r="B386">
        <v>5000</v>
      </c>
      <c r="C386">
        <v>37515.75</v>
      </c>
      <c r="D386">
        <v>85768.583333333328</v>
      </c>
      <c r="E386" s="1">
        <v>0.44</v>
      </c>
    </row>
    <row r="387" spans="2:5" x14ac:dyDescent="0.25">
      <c r="B387">
        <v>51324</v>
      </c>
      <c r="C387">
        <v>26722.630769230771</v>
      </c>
      <c r="D387">
        <v>400518.4461538461</v>
      </c>
      <c r="E387" s="1">
        <v>1.37</v>
      </c>
    </row>
    <row r="388" spans="2:5" x14ac:dyDescent="0.25">
      <c r="B388">
        <v>38333.333333333336</v>
      </c>
      <c r="C388">
        <v>34320.5</v>
      </c>
      <c r="D388">
        <v>149057.66666666666</v>
      </c>
      <c r="E388" s="1">
        <v>0.68</v>
      </c>
    </row>
    <row r="389" spans="2:5" x14ac:dyDescent="0.25">
      <c r="B389">
        <v>125607.88690476189</v>
      </c>
      <c r="C389">
        <v>153246.69642857145</v>
      </c>
      <c r="D389">
        <v>571964.2857142858</v>
      </c>
      <c r="E389" s="1">
        <v>2.38</v>
      </c>
    </row>
    <row r="390" spans="2:5" x14ac:dyDescent="0.25">
      <c r="B390">
        <v>89094.180180180192</v>
      </c>
      <c r="C390">
        <v>92838.063063063062</v>
      </c>
      <c r="D390">
        <v>216716.56756756757</v>
      </c>
      <c r="E390" s="1">
        <v>1.27</v>
      </c>
    </row>
    <row r="391" spans="2:5" x14ac:dyDescent="0.25">
      <c r="B391">
        <v>298637.21296296298</v>
      </c>
      <c r="C391">
        <v>77020.703703703708</v>
      </c>
      <c r="D391">
        <v>2117037.0370370368</v>
      </c>
      <c r="E391" s="1">
        <v>5.44</v>
      </c>
    </row>
    <row r="392" spans="2:5" x14ac:dyDescent="0.25">
      <c r="B392">
        <v>44679.48717948718</v>
      </c>
      <c r="C392">
        <v>62581.519230769227</v>
      </c>
      <c r="D392">
        <v>59469.923076923085</v>
      </c>
      <c r="E392" s="1">
        <v>1.1000000000000001</v>
      </c>
    </row>
    <row r="393" spans="2:5" x14ac:dyDescent="0.25">
      <c r="B393">
        <v>13641.975308641975</v>
      </c>
      <c r="C393">
        <v>13780.864197530866</v>
      </c>
      <c r="D393">
        <v>665537.95679012348</v>
      </c>
      <c r="E393" s="1">
        <v>1.88</v>
      </c>
    </row>
    <row r="394" spans="2:5" x14ac:dyDescent="0.25">
      <c r="B394">
        <v>56024.767543859642</v>
      </c>
      <c r="C394">
        <v>34013.61403508771</v>
      </c>
      <c r="D394">
        <v>36377.192982456138</v>
      </c>
      <c r="E394" s="1">
        <v>0.71</v>
      </c>
    </row>
    <row r="395" spans="2:5" x14ac:dyDescent="0.25">
      <c r="B395">
        <v>88711.75</v>
      </c>
      <c r="C395">
        <v>94411.966666666674</v>
      </c>
      <c r="D395">
        <v>179513.41666666666</v>
      </c>
      <c r="E395" s="1">
        <v>1.44</v>
      </c>
    </row>
    <row r="396" spans="2:5" x14ac:dyDescent="0.25">
      <c r="B396">
        <v>77985.507246376816</v>
      </c>
      <c r="C396">
        <v>13855.072463768116</v>
      </c>
      <c r="D396">
        <v>36191.246376811599</v>
      </c>
      <c r="E396" s="1">
        <v>0.56000000000000005</v>
      </c>
    </row>
    <row r="397" spans="2:5" x14ac:dyDescent="0.25">
      <c r="B397">
        <v>48469.197740112992</v>
      </c>
      <c r="C397">
        <v>902025.59322033904</v>
      </c>
      <c r="D397">
        <v>5000</v>
      </c>
      <c r="E397" s="1">
        <v>1.61</v>
      </c>
    </row>
    <row r="398" spans="2:5" x14ac:dyDescent="0.25">
      <c r="B398">
        <v>33282.051282051281</v>
      </c>
      <c r="C398">
        <v>19358.974358974359</v>
      </c>
      <c r="D398">
        <v>62156.410256410258</v>
      </c>
      <c r="E398" s="1">
        <v>0.33</v>
      </c>
    </row>
    <row r="399" spans="2:5" x14ac:dyDescent="0.25">
      <c r="B399">
        <v>76190.476190476184</v>
      </c>
      <c r="C399">
        <v>40361.904761904763</v>
      </c>
      <c r="D399">
        <v>53333.333333333336</v>
      </c>
      <c r="E399" s="1">
        <v>0.69</v>
      </c>
    </row>
    <row r="400" spans="2:5" x14ac:dyDescent="0.25">
      <c r="B400">
        <v>20650.256410256414</v>
      </c>
      <c r="C400">
        <v>22860.897435897437</v>
      </c>
      <c r="D400">
        <v>106664.73076923075</v>
      </c>
      <c r="E400" s="1">
        <v>0.45</v>
      </c>
    </row>
    <row r="401" spans="2:5" x14ac:dyDescent="0.25">
      <c r="B401">
        <v>157526.66666666666</v>
      </c>
      <c r="C401">
        <v>142578.91666666666</v>
      </c>
      <c r="D401">
        <v>14539656.916666666</v>
      </c>
      <c r="E401" s="1">
        <v>11.14</v>
      </c>
    </row>
    <row r="402" spans="2:5" x14ac:dyDescent="0.25">
      <c r="B402">
        <v>5000</v>
      </c>
      <c r="C402">
        <v>64196.030303030304</v>
      </c>
      <c r="D402">
        <v>34696.969696969696</v>
      </c>
      <c r="E402" s="1">
        <v>0.22</v>
      </c>
    </row>
    <row r="403" spans="2:5" x14ac:dyDescent="0.25">
      <c r="B403">
        <v>162254.90196078431</v>
      </c>
      <c r="C403">
        <v>20686.274509803923</v>
      </c>
      <c r="D403">
        <v>752049.80392156867</v>
      </c>
      <c r="E403" s="1">
        <v>3.11</v>
      </c>
    </row>
    <row r="404" spans="2:5" x14ac:dyDescent="0.25">
      <c r="B404">
        <v>5000</v>
      </c>
      <c r="C404">
        <v>14484.848484848484</v>
      </c>
      <c r="D404">
        <v>32841.393939393936</v>
      </c>
      <c r="E404" s="1">
        <v>0.22</v>
      </c>
    </row>
    <row r="405" spans="2:5" x14ac:dyDescent="0.25">
      <c r="B405">
        <v>79003.353846153841</v>
      </c>
      <c r="C405">
        <v>74843.076923076922</v>
      </c>
      <c r="D405">
        <v>149409.15897435896</v>
      </c>
      <c r="E405" s="1">
        <v>1.1299999999999999</v>
      </c>
    </row>
    <row r="406" spans="2:5" x14ac:dyDescent="0.25">
      <c r="B406">
        <v>8382.3529411764703</v>
      </c>
      <c r="C406">
        <v>230525.76470588232</v>
      </c>
      <c r="D406">
        <v>6176.4705882352937</v>
      </c>
      <c r="E406" s="1">
        <v>0.39</v>
      </c>
    </row>
    <row r="407" spans="2:5" x14ac:dyDescent="0.25">
      <c r="B407">
        <v>424860.02941176476</v>
      </c>
      <c r="C407">
        <v>948783.73529411771</v>
      </c>
      <c r="D407">
        <v>834512.40196078422</v>
      </c>
      <c r="E407" s="1">
        <v>5.33</v>
      </c>
    </row>
    <row r="408" spans="2:5" x14ac:dyDescent="0.25">
      <c r="B408">
        <v>182311.29629629629</v>
      </c>
      <c r="C408">
        <v>249081.96296296295</v>
      </c>
      <c r="D408">
        <v>63765.432098765428</v>
      </c>
      <c r="E408" s="1">
        <v>1.76</v>
      </c>
    </row>
    <row r="409" spans="2:5" x14ac:dyDescent="0.25">
      <c r="B409">
        <v>16846.033333333333</v>
      </c>
      <c r="C409">
        <v>107589.29047619046</v>
      </c>
      <c r="D409">
        <v>128436.56666666667</v>
      </c>
      <c r="E409" s="1">
        <v>0.82</v>
      </c>
    </row>
    <row r="410" spans="2:5" x14ac:dyDescent="0.25">
      <c r="B410">
        <v>16011.248484848484</v>
      </c>
      <c r="C410">
        <v>44282.836363636357</v>
      </c>
      <c r="D410">
        <v>321594.15151515155</v>
      </c>
      <c r="E410" s="1">
        <v>1.68</v>
      </c>
    </row>
    <row r="411" spans="2:5" x14ac:dyDescent="0.25">
      <c r="B411">
        <v>40354.574468085106</v>
      </c>
      <c r="C411">
        <v>14257.099290780141</v>
      </c>
      <c r="D411">
        <v>281035.46099290781</v>
      </c>
      <c r="E411" s="1">
        <v>1.74</v>
      </c>
    </row>
    <row r="412" spans="2:5" x14ac:dyDescent="0.25">
      <c r="B412">
        <v>29895.777777777781</v>
      </c>
      <c r="C412">
        <v>228443.59595959596</v>
      </c>
      <c r="D412">
        <v>23181.81818181818</v>
      </c>
      <c r="E412" s="1">
        <v>0.67</v>
      </c>
    </row>
    <row r="413" spans="2:5" x14ac:dyDescent="0.25">
      <c r="B413">
        <v>458486.5652173913</v>
      </c>
      <c r="C413">
        <v>589540.49275362317</v>
      </c>
      <c r="D413">
        <v>18423.391304347824</v>
      </c>
      <c r="E413" s="1">
        <v>2.93</v>
      </c>
    </row>
    <row r="414" spans="2:5" x14ac:dyDescent="0.25">
      <c r="B414">
        <v>51682.539682539675</v>
      </c>
      <c r="C414">
        <v>119952.38095238095</v>
      </c>
      <c r="D414">
        <v>235023.8095238095</v>
      </c>
      <c r="E414" s="1">
        <v>1.2</v>
      </c>
    </row>
    <row r="415" spans="2:5" x14ac:dyDescent="0.25">
      <c r="B415">
        <v>6952.3809523809523</v>
      </c>
      <c r="C415">
        <v>5000</v>
      </c>
      <c r="D415">
        <v>25370.802721088436</v>
      </c>
      <c r="E415" s="1">
        <v>0.18</v>
      </c>
    </row>
    <row r="416" spans="2:5" x14ac:dyDescent="0.25">
      <c r="B416">
        <v>181890.10666666669</v>
      </c>
      <c r="C416">
        <v>18226.666666666664</v>
      </c>
      <c r="D416">
        <v>7000</v>
      </c>
      <c r="E416" s="1">
        <v>0.88</v>
      </c>
    </row>
    <row r="417" spans="2:5" x14ac:dyDescent="0.25">
      <c r="B417">
        <v>38837.717948717946</v>
      </c>
      <c r="C417">
        <v>36831.250712250709</v>
      </c>
      <c r="D417">
        <v>482474.19943019951</v>
      </c>
      <c r="E417" s="1">
        <v>1.88</v>
      </c>
    </row>
    <row r="418" spans="2:5" x14ac:dyDescent="0.25">
      <c r="B418">
        <v>5252.5252525252527</v>
      </c>
      <c r="C418">
        <v>5000</v>
      </c>
      <c r="D418">
        <v>9926.0555555555547</v>
      </c>
      <c r="E418" s="1">
        <v>0.04</v>
      </c>
    </row>
    <row r="419" spans="2:5" x14ac:dyDescent="0.25">
      <c r="B419">
        <v>240368.96825396828</v>
      </c>
      <c r="C419">
        <v>228286.85714285713</v>
      </c>
      <c r="D419">
        <v>507594.8571428571</v>
      </c>
      <c r="E419" s="1">
        <v>3.42</v>
      </c>
    </row>
    <row r="420" spans="2:5" x14ac:dyDescent="0.25">
      <c r="B420">
        <v>7479.6190476190477</v>
      </c>
      <c r="C420">
        <v>6522.2380952380954</v>
      </c>
      <c r="D420">
        <v>149536.51619047616</v>
      </c>
      <c r="E420" s="1">
        <v>0.91</v>
      </c>
    </row>
    <row r="421" spans="2:5" x14ac:dyDescent="0.25">
      <c r="B421">
        <v>5397.028571428571</v>
      </c>
      <c r="C421">
        <v>50211.184126984124</v>
      </c>
      <c r="D421">
        <v>66805.946031746018</v>
      </c>
      <c r="E421" s="1">
        <v>0.32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2B53-CB00-4293-9986-1C854517A398}">
  <dimension ref="A1:D801"/>
  <sheetViews>
    <sheetView topLeftCell="A783" workbookViewId="0">
      <selection activeCell="C801" sqref="C801"/>
    </sheetView>
  </sheetViews>
  <sheetFormatPr defaultRowHeight="15" x14ac:dyDescent="0.25"/>
  <sheetData>
    <row r="1" spans="1:4" x14ac:dyDescent="0.25">
      <c r="A1" t="s">
        <v>2</v>
      </c>
      <c r="B1" t="s">
        <v>25</v>
      </c>
      <c r="C1" t="s">
        <v>19</v>
      </c>
      <c r="D1" t="s">
        <v>20</v>
      </c>
    </row>
    <row r="2" spans="1:4" x14ac:dyDescent="0.25">
      <c r="A2">
        <v>1</v>
      </c>
      <c r="B2">
        <v>7591403</v>
      </c>
      <c r="C2">
        <v>1299</v>
      </c>
      <c r="D2" s="1">
        <v>40</v>
      </c>
    </row>
    <row r="3" spans="1:4" x14ac:dyDescent="0.25">
      <c r="A3">
        <v>2</v>
      </c>
      <c r="B3">
        <v>7300000</v>
      </c>
      <c r="C3">
        <v>1253</v>
      </c>
      <c r="D3" s="1">
        <v>39.409999999999997</v>
      </c>
    </row>
    <row r="4" spans="1:4" x14ac:dyDescent="0.25">
      <c r="A4">
        <v>3</v>
      </c>
      <c r="B4">
        <v>7468000</v>
      </c>
      <c r="C4">
        <v>1527</v>
      </c>
      <c r="D4" s="1">
        <v>39.75</v>
      </c>
    </row>
    <row r="5" spans="1:4" x14ac:dyDescent="0.25">
      <c r="A5">
        <v>4</v>
      </c>
      <c r="B5">
        <v>5161000</v>
      </c>
      <c r="C5">
        <v>303</v>
      </c>
      <c r="D5" s="1">
        <v>34.26</v>
      </c>
    </row>
    <row r="6" spans="1:4" x14ac:dyDescent="0.25">
      <c r="A6">
        <v>5</v>
      </c>
      <c r="B6">
        <v>5960000</v>
      </c>
      <c r="C6">
        <v>1238</v>
      </c>
      <c r="D6" s="1">
        <v>36.369999999999997</v>
      </c>
    </row>
    <row r="7" spans="1:4" x14ac:dyDescent="0.25">
      <c r="A7">
        <v>6</v>
      </c>
      <c r="B7">
        <v>6770000</v>
      </c>
      <c r="C7">
        <v>1423</v>
      </c>
      <c r="D7" s="1">
        <v>38.270000000000003</v>
      </c>
    </row>
    <row r="8" spans="1:4" x14ac:dyDescent="0.25">
      <c r="A8">
        <v>7</v>
      </c>
      <c r="B8">
        <v>6400000</v>
      </c>
      <c r="C8">
        <v>1798</v>
      </c>
      <c r="D8" s="1">
        <v>37.43</v>
      </c>
    </row>
    <row r="9" spans="1:4" x14ac:dyDescent="0.25">
      <c r="A9">
        <v>8</v>
      </c>
      <c r="B9">
        <v>6700000</v>
      </c>
      <c r="C9">
        <v>1080</v>
      </c>
      <c r="D9" s="1">
        <v>38.119999999999997</v>
      </c>
    </row>
    <row r="10" spans="1:4" x14ac:dyDescent="0.25">
      <c r="A10">
        <v>9</v>
      </c>
      <c r="B10">
        <v>6618000</v>
      </c>
      <c r="C10">
        <v>1317</v>
      </c>
      <c r="D10" s="1">
        <v>37.93</v>
      </c>
    </row>
    <row r="11" spans="1:4" x14ac:dyDescent="0.25">
      <c r="A11">
        <v>10</v>
      </c>
      <c r="B11">
        <v>3925000</v>
      </c>
      <c r="C11">
        <v>248</v>
      </c>
      <c r="D11" s="1">
        <v>30.36</v>
      </c>
    </row>
    <row r="12" spans="1:4" x14ac:dyDescent="0.25">
      <c r="A12">
        <v>11</v>
      </c>
      <c r="B12">
        <v>6300000</v>
      </c>
      <c r="C12">
        <v>326</v>
      </c>
      <c r="D12" s="1">
        <v>37.200000000000003</v>
      </c>
    </row>
    <row r="13" spans="1:4" x14ac:dyDescent="0.25">
      <c r="A13">
        <v>12</v>
      </c>
      <c r="B13">
        <v>5586000</v>
      </c>
      <c r="C13">
        <v>488</v>
      </c>
      <c r="D13" s="1">
        <v>35.42</v>
      </c>
    </row>
    <row r="14" spans="1:4" x14ac:dyDescent="0.25">
      <c r="A14">
        <v>13</v>
      </c>
      <c r="B14">
        <v>6482000</v>
      </c>
      <c r="C14">
        <v>1106</v>
      </c>
      <c r="D14" s="1">
        <v>37.619999999999997</v>
      </c>
    </row>
    <row r="15" spans="1:4" x14ac:dyDescent="0.25">
      <c r="A15">
        <v>14</v>
      </c>
      <c r="B15">
        <v>4370000</v>
      </c>
      <c r="C15">
        <v>669</v>
      </c>
      <c r="D15" s="1">
        <v>31.87</v>
      </c>
    </row>
    <row r="16" spans="1:4" x14ac:dyDescent="0.25">
      <c r="A16">
        <v>15</v>
      </c>
      <c r="B16">
        <v>4370000</v>
      </c>
      <c r="C16">
        <v>758</v>
      </c>
      <c r="D16" s="1">
        <v>31.87</v>
      </c>
    </row>
    <row r="17" spans="1:4" x14ac:dyDescent="0.25">
      <c r="A17">
        <v>16</v>
      </c>
      <c r="B17">
        <v>3859000</v>
      </c>
      <c r="C17">
        <v>701</v>
      </c>
      <c r="D17" s="1">
        <v>30.12</v>
      </c>
    </row>
    <row r="18" spans="1:4" x14ac:dyDescent="0.25">
      <c r="A18">
        <v>17</v>
      </c>
      <c r="B18">
        <v>5275000</v>
      </c>
      <c r="C18">
        <v>540</v>
      </c>
      <c r="D18" s="1">
        <v>34.58</v>
      </c>
    </row>
    <row r="19" spans="1:4" x14ac:dyDescent="0.25">
      <c r="A19">
        <v>18</v>
      </c>
      <c r="B19">
        <v>4210000</v>
      </c>
      <c r="C19">
        <v>561</v>
      </c>
      <c r="D19" s="1">
        <v>31.34</v>
      </c>
    </row>
    <row r="20" spans="1:4" x14ac:dyDescent="0.25">
      <c r="A20">
        <v>19</v>
      </c>
      <c r="B20">
        <v>1910000</v>
      </c>
      <c r="C20">
        <v>195</v>
      </c>
      <c r="D20" s="1">
        <v>20.97</v>
      </c>
    </row>
    <row r="21" spans="1:4" x14ac:dyDescent="0.25">
      <c r="A21">
        <v>20</v>
      </c>
      <c r="B21">
        <v>3246000</v>
      </c>
      <c r="C21">
        <v>185</v>
      </c>
      <c r="D21" s="1">
        <v>27.74</v>
      </c>
    </row>
    <row r="22" spans="1:4" x14ac:dyDescent="0.25">
      <c r="A22">
        <v>21</v>
      </c>
      <c r="B22">
        <v>7200000</v>
      </c>
      <c r="C22">
        <v>714</v>
      </c>
      <c r="D22" s="1">
        <v>39.200000000000003</v>
      </c>
    </row>
    <row r="23" spans="1:4" x14ac:dyDescent="0.25">
      <c r="A23">
        <v>22</v>
      </c>
      <c r="B23">
        <v>3700001</v>
      </c>
      <c r="C23">
        <v>723</v>
      </c>
      <c r="D23" s="1">
        <v>29.53</v>
      </c>
    </row>
    <row r="24" spans="1:4" x14ac:dyDescent="0.25">
      <c r="A24">
        <v>23</v>
      </c>
      <c r="B24">
        <v>3706000</v>
      </c>
      <c r="C24">
        <v>712</v>
      </c>
      <c r="D24" s="1">
        <v>29.56</v>
      </c>
    </row>
    <row r="25" spans="1:4" x14ac:dyDescent="0.25">
      <c r="A25">
        <v>24</v>
      </c>
      <c r="B25">
        <v>5620000</v>
      </c>
      <c r="C25">
        <v>933</v>
      </c>
      <c r="D25" s="1">
        <v>35.51</v>
      </c>
    </row>
    <row r="26" spans="1:4" x14ac:dyDescent="0.25">
      <c r="A26">
        <v>25</v>
      </c>
      <c r="B26">
        <v>4580000</v>
      </c>
      <c r="C26">
        <v>1751</v>
      </c>
      <c r="D26" s="1">
        <v>32.54</v>
      </c>
    </row>
    <row r="27" spans="1:4" x14ac:dyDescent="0.25">
      <c r="A27">
        <v>26</v>
      </c>
      <c r="B27">
        <v>5100000</v>
      </c>
      <c r="C27">
        <v>553</v>
      </c>
      <c r="D27" s="1">
        <v>34.090000000000003</v>
      </c>
    </row>
    <row r="28" spans="1:4" x14ac:dyDescent="0.25">
      <c r="A28">
        <v>27</v>
      </c>
      <c r="B28">
        <v>1553000</v>
      </c>
      <c r="C28">
        <v>944</v>
      </c>
      <c r="D28" s="1">
        <v>18.579999999999998</v>
      </c>
    </row>
    <row r="29" spans="1:4" x14ac:dyDescent="0.25">
      <c r="A29">
        <v>28</v>
      </c>
      <c r="B29">
        <v>3546000</v>
      </c>
      <c r="C29">
        <v>2432</v>
      </c>
      <c r="D29" s="1">
        <v>18.41</v>
      </c>
    </row>
    <row r="30" spans="1:4" x14ac:dyDescent="0.25">
      <c r="A30">
        <v>29</v>
      </c>
      <c r="B30">
        <v>1560000</v>
      </c>
      <c r="C30">
        <v>168</v>
      </c>
      <c r="D30" s="1">
        <v>18.63</v>
      </c>
    </row>
    <row r="31" spans="1:4" x14ac:dyDescent="0.25">
      <c r="A31">
        <v>30</v>
      </c>
      <c r="B31">
        <v>3729000</v>
      </c>
      <c r="C31">
        <v>1038</v>
      </c>
      <c r="D31" s="1">
        <v>29.64</v>
      </c>
    </row>
    <row r="32" spans="1:4" x14ac:dyDescent="0.25">
      <c r="A32">
        <v>31</v>
      </c>
      <c r="B32">
        <v>3154000</v>
      </c>
      <c r="C32">
        <v>386</v>
      </c>
      <c r="D32" s="1">
        <v>27.36</v>
      </c>
    </row>
    <row r="33" spans="1:4" x14ac:dyDescent="0.25">
      <c r="A33">
        <v>32</v>
      </c>
      <c r="B33">
        <v>2041000</v>
      </c>
      <c r="C33">
        <v>3122</v>
      </c>
      <c r="D33" s="1">
        <v>21.77</v>
      </c>
    </row>
    <row r="34" spans="1:4" x14ac:dyDescent="0.25">
      <c r="A34">
        <v>33</v>
      </c>
      <c r="B34">
        <v>3600000</v>
      </c>
      <c r="C34">
        <v>277</v>
      </c>
      <c r="D34" s="1">
        <v>29.16</v>
      </c>
    </row>
    <row r="35" spans="1:4" x14ac:dyDescent="0.25">
      <c r="A35">
        <v>34</v>
      </c>
      <c r="B35">
        <v>1558000</v>
      </c>
      <c r="C35">
        <v>1078</v>
      </c>
      <c r="D35" s="1">
        <v>18.61</v>
      </c>
    </row>
    <row r="36" spans="1:4" x14ac:dyDescent="0.25">
      <c r="A36">
        <v>35</v>
      </c>
      <c r="B36">
        <v>4366000</v>
      </c>
      <c r="C36">
        <v>1086</v>
      </c>
      <c r="D36" s="1">
        <v>31.86</v>
      </c>
    </row>
    <row r="37" spans="1:4" x14ac:dyDescent="0.25">
      <c r="A37">
        <v>36</v>
      </c>
      <c r="B37">
        <v>3080000</v>
      </c>
      <c r="C37">
        <v>1045</v>
      </c>
      <c r="D37" s="1">
        <v>27.04</v>
      </c>
    </row>
    <row r="38" spans="1:4" x14ac:dyDescent="0.25">
      <c r="A38">
        <v>36</v>
      </c>
      <c r="B38">
        <v>2940000</v>
      </c>
      <c r="C38">
        <v>214</v>
      </c>
      <c r="D38" s="1">
        <v>26.42</v>
      </c>
    </row>
    <row r="39" spans="1:4" x14ac:dyDescent="0.25">
      <c r="A39">
        <v>38</v>
      </c>
      <c r="B39">
        <v>3282662</v>
      </c>
      <c r="C39">
        <v>1292</v>
      </c>
      <c r="D39" s="1">
        <v>27.9</v>
      </c>
    </row>
    <row r="40" spans="1:4" x14ac:dyDescent="0.25">
      <c r="A40">
        <v>39</v>
      </c>
      <c r="B40">
        <v>2130000</v>
      </c>
      <c r="C40">
        <v>232</v>
      </c>
      <c r="D40" s="1">
        <v>22.3</v>
      </c>
    </row>
    <row r="41" spans="1:4" x14ac:dyDescent="0.25">
      <c r="A41">
        <v>40</v>
      </c>
      <c r="B41">
        <v>1820000</v>
      </c>
      <c r="C41">
        <v>1168</v>
      </c>
      <c r="D41" s="1">
        <v>20.399999999999999</v>
      </c>
    </row>
    <row r="42" spans="1:4" x14ac:dyDescent="0.25">
      <c r="A42">
        <v>41</v>
      </c>
      <c r="B42">
        <v>1501000</v>
      </c>
      <c r="C42">
        <v>679</v>
      </c>
      <c r="D42" s="1">
        <v>18.2</v>
      </c>
    </row>
    <row r="43" spans="1:4" x14ac:dyDescent="0.25">
      <c r="A43">
        <v>42</v>
      </c>
      <c r="B43">
        <v>3620000</v>
      </c>
      <c r="C43">
        <v>575</v>
      </c>
      <c r="D43" s="1">
        <v>29.23</v>
      </c>
    </row>
    <row r="44" spans="1:4" x14ac:dyDescent="0.25">
      <c r="A44">
        <v>43</v>
      </c>
      <c r="B44">
        <v>3780565</v>
      </c>
      <c r="C44">
        <v>283</v>
      </c>
      <c r="D44" s="1">
        <v>29.83</v>
      </c>
    </row>
    <row r="45" spans="1:4" x14ac:dyDescent="0.25">
      <c r="A45">
        <v>44</v>
      </c>
      <c r="B45">
        <v>3500000</v>
      </c>
      <c r="C45">
        <v>1846</v>
      </c>
      <c r="D45" s="1">
        <v>28.77</v>
      </c>
    </row>
    <row r="46" spans="1:4" x14ac:dyDescent="0.25">
      <c r="A46">
        <v>45</v>
      </c>
      <c r="B46">
        <v>2625000</v>
      </c>
      <c r="C46">
        <v>955</v>
      </c>
      <c r="D46" s="1">
        <v>24.93</v>
      </c>
    </row>
    <row r="47" spans="1:4" x14ac:dyDescent="0.25">
      <c r="A47">
        <v>46</v>
      </c>
      <c r="B47">
        <v>1720000</v>
      </c>
      <c r="C47">
        <v>84</v>
      </c>
      <c r="D47" s="1">
        <v>19.739999999999998</v>
      </c>
    </row>
    <row r="48" spans="1:4" x14ac:dyDescent="0.25">
      <c r="A48">
        <v>47</v>
      </c>
      <c r="B48">
        <v>1246000</v>
      </c>
      <c r="C48">
        <v>307</v>
      </c>
      <c r="D48" s="1">
        <v>16.2</v>
      </c>
    </row>
    <row r="49" spans="1:4" x14ac:dyDescent="0.25">
      <c r="A49">
        <v>48</v>
      </c>
      <c r="B49">
        <v>1875000</v>
      </c>
      <c r="C49">
        <v>285</v>
      </c>
      <c r="D49" s="1">
        <v>20.75</v>
      </c>
    </row>
    <row r="50" spans="1:4" x14ac:dyDescent="0.25">
      <c r="A50">
        <v>49</v>
      </c>
      <c r="B50">
        <v>1592000</v>
      </c>
      <c r="C50">
        <v>148</v>
      </c>
      <c r="D50" s="1">
        <v>18.86</v>
      </c>
    </row>
    <row r="51" spans="1:4" x14ac:dyDescent="0.25">
      <c r="A51">
        <v>50</v>
      </c>
      <c r="B51">
        <v>2344000</v>
      </c>
      <c r="C51">
        <v>370</v>
      </c>
      <c r="D51" s="1">
        <v>23.49</v>
      </c>
    </row>
    <row r="52" spans="1:4" x14ac:dyDescent="0.25">
      <c r="A52">
        <v>51</v>
      </c>
      <c r="B52">
        <v>2085000</v>
      </c>
      <c r="C52">
        <v>891</v>
      </c>
      <c r="D52" s="1">
        <v>22.03</v>
      </c>
    </row>
    <row r="53" spans="1:4" x14ac:dyDescent="0.25">
      <c r="A53">
        <v>52</v>
      </c>
      <c r="B53">
        <v>2463000</v>
      </c>
      <c r="C53">
        <v>146</v>
      </c>
      <c r="D53" s="1">
        <v>24.12</v>
      </c>
    </row>
    <row r="54" spans="1:4" x14ac:dyDescent="0.25">
      <c r="A54">
        <v>53</v>
      </c>
      <c r="B54">
        <v>1835000</v>
      </c>
      <c r="C54">
        <v>155</v>
      </c>
      <c r="D54" s="1">
        <v>20.5</v>
      </c>
    </row>
    <row r="55" spans="1:4" x14ac:dyDescent="0.25">
      <c r="A55">
        <v>54</v>
      </c>
      <c r="B55">
        <v>2405000</v>
      </c>
      <c r="C55">
        <v>201</v>
      </c>
      <c r="D55" s="1">
        <v>23.81</v>
      </c>
    </row>
    <row r="56" spans="1:4" x14ac:dyDescent="0.25">
      <c r="A56">
        <v>55</v>
      </c>
      <c r="B56">
        <v>3550000</v>
      </c>
      <c r="C56">
        <v>343</v>
      </c>
      <c r="D56" s="1">
        <v>28.96</v>
      </c>
    </row>
    <row r="57" spans="1:4" x14ac:dyDescent="0.25">
      <c r="A57">
        <v>56</v>
      </c>
      <c r="B57">
        <v>2428000</v>
      </c>
      <c r="C57">
        <v>1217</v>
      </c>
      <c r="D57" s="1">
        <v>23.93</v>
      </c>
    </row>
    <row r="58" spans="1:4" x14ac:dyDescent="0.25">
      <c r="A58">
        <v>57</v>
      </c>
      <c r="B58">
        <v>1505000</v>
      </c>
      <c r="C58">
        <v>402</v>
      </c>
      <c r="D58" s="1">
        <v>18.23</v>
      </c>
    </row>
    <row r="59" spans="1:4" x14ac:dyDescent="0.25">
      <c r="A59">
        <v>58</v>
      </c>
      <c r="B59">
        <v>3202000</v>
      </c>
      <c r="C59">
        <v>605</v>
      </c>
      <c r="D59" s="1">
        <v>27.56</v>
      </c>
    </row>
    <row r="60" spans="1:4" x14ac:dyDescent="0.25">
      <c r="A60">
        <v>59</v>
      </c>
      <c r="B60">
        <v>2414000</v>
      </c>
      <c r="C60">
        <v>432</v>
      </c>
      <c r="D60" s="1">
        <v>23.86</v>
      </c>
    </row>
    <row r="61" spans="1:4" x14ac:dyDescent="0.25">
      <c r="A61">
        <v>60</v>
      </c>
      <c r="B61">
        <v>3849000</v>
      </c>
      <c r="C61">
        <v>983</v>
      </c>
      <c r="D61" s="1">
        <v>30.08</v>
      </c>
    </row>
    <row r="62" spans="1:4" x14ac:dyDescent="0.25">
      <c r="A62">
        <v>60</v>
      </c>
      <c r="B62">
        <v>2790000</v>
      </c>
      <c r="C62">
        <v>599</v>
      </c>
      <c r="D62" s="1">
        <v>25.73</v>
      </c>
    </row>
    <row r="63" spans="1:4" x14ac:dyDescent="0.25">
      <c r="A63">
        <v>62</v>
      </c>
      <c r="B63">
        <v>1532000</v>
      </c>
      <c r="C63">
        <v>363</v>
      </c>
      <c r="D63" s="1">
        <v>18.43</v>
      </c>
    </row>
    <row r="64" spans="1:4" x14ac:dyDescent="0.25">
      <c r="A64">
        <v>63</v>
      </c>
      <c r="B64">
        <v>1760000</v>
      </c>
      <c r="C64">
        <v>671</v>
      </c>
      <c r="D64" s="1">
        <v>20.010000000000002</v>
      </c>
    </row>
    <row r="65" spans="1:4" x14ac:dyDescent="0.25">
      <c r="A65">
        <v>64</v>
      </c>
      <c r="B65">
        <v>6696000</v>
      </c>
      <c r="C65">
        <v>166</v>
      </c>
      <c r="D65" s="1">
        <v>21.67</v>
      </c>
    </row>
    <row r="66" spans="1:4" x14ac:dyDescent="0.25">
      <c r="A66">
        <v>65</v>
      </c>
      <c r="B66">
        <v>1244000</v>
      </c>
      <c r="C66">
        <v>309</v>
      </c>
      <c r="D66" s="1">
        <v>16.190000000000001</v>
      </c>
    </row>
    <row r="67" spans="1:4" x14ac:dyDescent="0.25">
      <c r="A67">
        <v>66</v>
      </c>
      <c r="B67">
        <v>3008000</v>
      </c>
      <c r="C67">
        <v>243</v>
      </c>
      <c r="D67" s="1">
        <v>26.72</v>
      </c>
    </row>
    <row r="68" spans="1:4" x14ac:dyDescent="0.25">
      <c r="A68">
        <v>67</v>
      </c>
      <c r="B68">
        <v>2500000</v>
      </c>
      <c r="C68">
        <v>303</v>
      </c>
      <c r="D68" s="1">
        <v>24.31</v>
      </c>
    </row>
    <row r="69" spans="1:4" x14ac:dyDescent="0.25">
      <c r="A69">
        <v>68</v>
      </c>
      <c r="B69">
        <v>2630000</v>
      </c>
      <c r="C69">
        <v>1908</v>
      </c>
      <c r="D69" s="1">
        <v>24.96</v>
      </c>
    </row>
    <row r="70" spans="1:4" x14ac:dyDescent="0.25">
      <c r="A70">
        <v>69</v>
      </c>
      <c r="B70">
        <v>2950000</v>
      </c>
      <c r="C70">
        <v>268</v>
      </c>
      <c r="D70" s="1">
        <v>26.46</v>
      </c>
    </row>
    <row r="71" spans="1:4" x14ac:dyDescent="0.25">
      <c r="A71">
        <v>70</v>
      </c>
      <c r="B71">
        <v>2475093</v>
      </c>
      <c r="C71">
        <v>271</v>
      </c>
      <c r="D71" s="1">
        <v>24.18</v>
      </c>
    </row>
    <row r="72" spans="1:4" x14ac:dyDescent="0.25">
      <c r="A72">
        <v>71</v>
      </c>
      <c r="B72">
        <v>2700000</v>
      </c>
      <c r="C72">
        <v>1333</v>
      </c>
      <c r="D72" s="1">
        <v>25.3</v>
      </c>
    </row>
    <row r="73" spans="1:4" x14ac:dyDescent="0.25">
      <c r="A73">
        <v>72</v>
      </c>
      <c r="B73">
        <v>1870000</v>
      </c>
      <c r="C73">
        <v>2269</v>
      </c>
      <c r="D73" s="1">
        <v>20.72</v>
      </c>
    </row>
    <row r="74" spans="1:4" x14ac:dyDescent="0.25">
      <c r="A74">
        <v>73</v>
      </c>
      <c r="B74">
        <v>3160000</v>
      </c>
      <c r="C74">
        <v>221</v>
      </c>
      <c r="D74" s="1">
        <v>27.38</v>
      </c>
    </row>
    <row r="75" spans="1:4" x14ac:dyDescent="0.25">
      <c r="A75">
        <v>74</v>
      </c>
      <c r="B75">
        <v>1375000</v>
      </c>
      <c r="C75">
        <v>427</v>
      </c>
      <c r="D75" s="1">
        <v>17.239999999999998</v>
      </c>
    </row>
    <row r="76" spans="1:4" x14ac:dyDescent="0.25">
      <c r="A76">
        <v>75</v>
      </c>
      <c r="B76">
        <v>2032007</v>
      </c>
      <c r="C76">
        <v>653</v>
      </c>
      <c r="D76" s="1">
        <v>21.72</v>
      </c>
    </row>
    <row r="77" spans="1:4" x14ac:dyDescent="0.25">
      <c r="A77">
        <v>76</v>
      </c>
      <c r="B77">
        <v>791000</v>
      </c>
      <c r="C77">
        <v>453</v>
      </c>
      <c r="D77" s="1">
        <v>11.91</v>
      </c>
    </row>
    <row r="78" spans="1:4" x14ac:dyDescent="0.25">
      <c r="A78">
        <v>77</v>
      </c>
      <c r="B78">
        <v>1543000</v>
      </c>
      <c r="C78">
        <v>247</v>
      </c>
      <c r="D78" s="1">
        <v>18.510000000000002</v>
      </c>
    </row>
    <row r="79" spans="1:4" x14ac:dyDescent="0.25">
      <c r="A79">
        <v>78</v>
      </c>
      <c r="B79">
        <v>2076000</v>
      </c>
      <c r="C79">
        <v>855</v>
      </c>
      <c r="D79" s="1">
        <v>16.09</v>
      </c>
    </row>
    <row r="80" spans="1:4" x14ac:dyDescent="0.25">
      <c r="A80">
        <v>78</v>
      </c>
      <c r="B80">
        <v>1232356</v>
      </c>
      <c r="C80">
        <v>226</v>
      </c>
      <c r="D80" s="1">
        <v>21.98</v>
      </c>
    </row>
    <row r="81" spans="1:4" x14ac:dyDescent="0.25">
      <c r="A81">
        <v>80</v>
      </c>
      <c r="B81">
        <v>1660000</v>
      </c>
      <c r="C81">
        <v>357</v>
      </c>
      <c r="D81" s="1">
        <v>19.329999999999998</v>
      </c>
    </row>
    <row r="82" spans="1:4" x14ac:dyDescent="0.25">
      <c r="A82">
        <v>81</v>
      </c>
      <c r="B82">
        <v>1664440</v>
      </c>
      <c r="C82">
        <v>573</v>
      </c>
      <c r="D82" s="1">
        <v>19.36</v>
      </c>
    </row>
    <row r="83" spans="1:4" x14ac:dyDescent="0.25">
      <c r="A83">
        <v>82</v>
      </c>
      <c r="B83">
        <v>2175000</v>
      </c>
      <c r="C83">
        <v>868</v>
      </c>
      <c r="D83" s="1">
        <v>22.55</v>
      </c>
    </row>
    <row r="84" spans="1:4" x14ac:dyDescent="0.25">
      <c r="A84">
        <v>83</v>
      </c>
      <c r="B84">
        <v>2532000</v>
      </c>
      <c r="C84">
        <v>329</v>
      </c>
      <c r="D84" s="1">
        <v>24.47</v>
      </c>
    </row>
    <row r="85" spans="1:4" x14ac:dyDescent="0.25">
      <c r="A85">
        <v>84</v>
      </c>
      <c r="B85">
        <v>1790000</v>
      </c>
      <c r="C85">
        <v>118</v>
      </c>
      <c r="D85" s="1">
        <v>20.21</v>
      </c>
    </row>
    <row r="86" spans="1:4" x14ac:dyDescent="0.25">
      <c r="A86">
        <v>85</v>
      </c>
      <c r="B86">
        <v>1206000</v>
      </c>
      <c r="C86">
        <v>92</v>
      </c>
      <c r="D86" s="1">
        <v>15.87</v>
      </c>
    </row>
    <row r="87" spans="1:4" x14ac:dyDescent="0.25">
      <c r="A87">
        <v>86</v>
      </c>
      <c r="B87">
        <v>2755000</v>
      </c>
      <c r="C87">
        <v>352</v>
      </c>
      <c r="D87" s="1">
        <v>25.56</v>
      </c>
    </row>
    <row r="88" spans="1:4" x14ac:dyDescent="0.25">
      <c r="A88">
        <v>87</v>
      </c>
      <c r="B88">
        <v>1692000</v>
      </c>
      <c r="C88">
        <v>161</v>
      </c>
      <c r="D88" s="1">
        <v>19.55</v>
      </c>
    </row>
    <row r="89" spans="1:4" x14ac:dyDescent="0.25">
      <c r="A89">
        <v>88</v>
      </c>
      <c r="B89">
        <v>1070000</v>
      </c>
      <c r="C89">
        <v>165</v>
      </c>
      <c r="D89" s="1">
        <v>14.67</v>
      </c>
    </row>
    <row r="90" spans="1:4" x14ac:dyDescent="0.25">
      <c r="A90">
        <v>89</v>
      </c>
      <c r="B90">
        <v>1704000</v>
      </c>
      <c r="C90">
        <v>286</v>
      </c>
      <c r="D90" s="1">
        <v>19.63</v>
      </c>
    </row>
    <row r="91" spans="1:4" x14ac:dyDescent="0.25">
      <c r="A91">
        <v>90</v>
      </c>
      <c r="B91">
        <v>1380000</v>
      </c>
      <c r="C91">
        <v>489</v>
      </c>
      <c r="D91" s="1">
        <v>17.28</v>
      </c>
    </row>
    <row r="92" spans="1:4" x14ac:dyDescent="0.25">
      <c r="A92">
        <v>91</v>
      </c>
      <c r="B92">
        <v>1990000</v>
      </c>
      <c r="C92">
        <v>1004</v>
      </c>
      <c r="D92" s="1">
        <v>21.47</v>
      </c>
    </row>
    <row r="93" spans="1:4" x14ac:dyDescent="0.25">
      <c r="A93">
        <v>92</v>
      </c>
      <c r="B93">
        <v>1060000</v>
      </c>
      <c r="C93">
        <v>108</v>
      </c>
      <c r="D93" s="1">
        <v>14.58</v>
      </c>
    </row>
    <row r="94" spans="1:4" x14ac:dyDescent="0.25">
      <c r="A94">
        <v>93</v>
      </c>
      <c r="B94">
        <v>2028000</v>
      </c>
      <c r="C94">
        <v>886</v>
      </c>
      <c r="D94" s="1">
        <v>13.32</v>
      </c>
    </row>
    <row r="95" spans="1:4" x14ac:dyDescent="0.25">
      <c r="A95">
        <v>94</v>
      </c>
      <c r="B95">
        <v>1800000</v>
      </c>
      <c r="C95">
        <v>325</v>
      </c>
      <c r="D95" s="1">
        <v>20.27</v>
      </c>
    </row>
    <row r="96" spans="1:4" x14ac:dyDescent="0.25">
      <c r="A96">
        <v>95</v>
      </c>
      <c r="B96">
        <v>2349500</v>
      </c>
      <c r="C96">
        <v>901</v>
      </c>
      <c r="D96" s="1">
        <v>23.52</v>
      </c>
    </row>
    <row r="97" spans="1:4" x14ac:dyDescent="0.25">
      <c r="A97">
        <v>96</v>
      </c>
      <c r="B97">
        <v>1772000</v>
      </c>
      <c r="C97">
        <v>638</v>
      </c>
      <c r="D97" s="1">
        <v>21.11</v>
      </c>
    </row>
    <row r="98" spans="1:4" x14ac:dyDescent="0.25">
      <c r="A98" t="s">
        <v>1</v>
      </c>
      <c r="B98">
        <v>1932000</v>
      </c>
      <c r="C98">
        <v>1748</v>
      </c>
      <c r="D98" s="1">
        <v>20.09</v>
      </c>
    </row>
    <row r="99" spans="1:4" x14ac:dyDescent="0.25">
      <c r="A99">
        <v>98</v>
      </c>
      <c r="B99">
        <v>2062500</v>
      </c>
      <c r="C99">
        <v>54</v>
      </c>
      <c r="D99" s="1">
        <v>21.9</v>
      </c>
    </row>
    <row r="100" spans="1:4" x14ac:dyDescent="0.25">
      <c r="A100">
        <v>99</v>
      </c>
      <c r="B100">
        <v>1684000</v>
      </c>
      <c r="C100">
        <v>199</v>
      </c>
      <c r="D100" s="1">
        <v>19.5</v>
      </c>
    </row>
    <row r="101" spans="1:4" x14ac:dyDescent="0.25">
      <c r="A101">
        <v>100</v>
      </c>
      <c r="B101">
        <v>1219000</v>
      </c>
      <c r="C101">
        <v>467</v>
      </c>
      <c r="D101" s="1">
        <v>15.98</v>
      </c>
    </row>
    <row r="102" spans="1:4" x14ac:dyDescent="0.25">
      <c r="A102">
        <v>100</v>
      </c>
      <c r="B102">
        <v>1340000</v>
      </c>
      <c r="C102">
        <v>163</v>
      </c>
      <c r="D102" s="1">
        <v>16.97</v>
      </c>
    </row>
    <row r="103" spans="1:4" x14ac:dyDescent="0.25">
      <c r="B103">
        <f>B2+5000</f>
        <v>7596403</v>
      </c>
      <c r="C103">
        <f>C2</f>
        <v>1299</v>
      </c>
      <c r="D103" s="4">
        <f>D2</f>
        <v>40</v>
      </c>
    </row>
    <row r="104" spans="1:4" x14ac:dyDescent="0.25">
      <c r="B104">
        <f t="shared" ref="B104:B167" si="0">B3+5000</f>
        <v>7305000</v>
      </c>
      <c r="C104">
        <f t="shared" ref="C104:D167" si="1">C3</f>
        <v>1253</v>
      </c>
      <c r="D104" s="4">
        <f t="shared" si="1"/>
        <v>39.409999999999997</v>
      </c>
    </row>
    <row r="105" spans="1:4" x14ac:dyDescent="0.25">
      <c r="B105">
        <f t="shared" si="0"/>
        <v>7473000</v>
      </c>
      <c r="C105">
        <f t="shared" si="1"/>
        <v>1527</v>
      </c>
      <c r="D105" s="4">
        <f t="shared" si="1"/>
        <v>39.75</v>
      </c>
    </row>
    <row r="106" spans="1:4" x14ac:dyDescent="0.25">
      <c r="B106">
        <f t="shared" si="0"/>
        <v>5166000</v>
      </c>
      <c r="C106">
        <f t="shared" si="1"/>
        <v>303</v>
      </c>
      <c r="D106" s="4">
        <f t="shared" si="1"/>
        <v>34.26</v>
      </c>
    </row>
    <row r="107" spans="1:4" x14ac:dyDescent="0.25">
      <c r="B107">
        <f t="shared" si="0"/>
        <v>5965000</v>
      </c>
      <c r="C107">
        <f t="shared" si="1"/>
        <v>1238</v>
      </c>
      <c r="D107" s="4">
        <f t="shared" si="1"/>
        <v>36.369999999999997</v>
      </c>
    </row>
    <row r="108" spans="1:4" x14ac:dyDescent="0.25">
      <c r="B108">
        <f t="shared" si="0"/>
        <v>6775000</v>
      </c>
      <c r="C108">
        <f t="shared" si="1"/>
        <v>1423</v>
      </c>
      <c r="D108" s="4">
        <f t="shared" si="1"/>
        <v>38.270000000000003</v>
      </c>
    </row>
    <row r="109" spans="1:4" x14ac:dyDescent="0.25">
      <c r="B109">
        <f t="shared" si="0"/>
        <v>6405000</v>
      </c>
      <c r="C109">
        <f t="shared" si="1"/>
        <v>1798</v>
      </c>
      <c r="D109" s="4">
        <f t="shared" si="1"/>
        <v>37.43</v>
      </c>
    </row>
    <row r="110" spans="1:4" x14ac:dyDescent="0.25">
      <c r="B110">
        <f t="shared" si="0"/>
        <v>6705000</v>
      </c>
      <c r="C110">
        <f t="shared" si="1"/>
        <v>1080</v>
      </c>
      <c r="D110" s="4">
        <f t="shared" si="1"/>
        <v>38.119999999999997</v>
      </c>
    </row>
    <row r="111" spans="1:4" x14ac:dyDescent="0.25">
      <c r="B111">
        <f t="shared" si="0"/>
        <v>6623000</v>
      </c>
      <c r="C111">
        <f t="shared" si="1"/>
        <v>1317</v>
      </c>
      <c r="D111" s="4">
        <f t="shared" si="1"/>
        <v>37.93</v>
      </c>
    </row>
    <row r="112" spans="1:4" x14ac:dyDescent="0.25">
      <c r="B112">
        <f t="shared" si="0"/>
        <v>3930000</v>
      </c>
      <c r="C112">
        <f t="shared" si="1"/>
        <v>248</v>
      </c>
      <c r="D112" s="4">
        <f t="shared" si="1"/>
        <v>30.36</v>
      </c>
    </row>
    <row r="113" spans="2:4" x14ac:dyDescent="0.25">
      <c r="B113">
        <f t="shared" si="0"/>
        <v>6305000</v>
      </c>
      <c r="C113">
        <f t="shared" si="1"/>
        <v>326</v>
      </c>
      <c r="D113" s="4">
        <f t="shared" si="1"/>
        <v>37.200000000000003</v>
      </c>
    </row>
    <row r="114" spans="2:4" x14ac:dyDescent="0.25">
      <c r="B114">
        <f t="shared" si="0"/>
        <v>5591000</v>
      </c>
      <c r="C114">
        <f t="shared" si="1"/>
        <v>488</v>
      </c>
      <c r="D114" s="4">
        <f t="shared" si="1"/>
        <v>35.42</v>
      </c>
    </row>
    <row r="115" spans="2:4" x14ac:dyDescent="0.25">
      <c r="B115">
        <f t="shared" si="0"/>
        <v>6487000</v>
      </c>
      <c r="C115">
        <f t="shared" si="1"/>
        <v>1106</v>
      </c>
      <c r="D115" s="4">
        <f t="shared" si="1"/>
        <v>37.619999999999997</v>
      </c>
    </row>
    <row r="116" spans="2:4" x14ac:dyDescent="0.25">
      <c r="B116">
        <f t="shared" si="0"/>
        <v>4375000</v>
      </c>
      <c r="C116">
        <f t="shared" si="1"/>
        <v>669</v>
      </c>
      <c r="D116" s="4">
        <f t="shared" si="1"/>
        <v>31.87</v>
      </c>
    </row>
    <row r="117" spans="2:4" x14ac:dyDescent="0.25">
      <c r="B117">
        <f t="shared" si="0"/>
        <v>4375000</v>
      </c>
      <c r="C117">
        <f t="shared" si="1"/>
        <v>758</v>
      </c>
      <c r="D117" s="4">
        <f t="shared" si="1"/>
        <v>31.87</v>
      </c>
    </row>
    <row r="118" spans="2:4" x14ac:dyDescent="0.25">
      <c r="B118">
        <f t="shared" si="0"/>
        <v>3864000</v>
      </c>
      <c r="C118">
        <f t="shared" si="1"/>
        <v>701</v>
      </c>
      <c r="D118" s="4">
        <f t="shared" si="1"/>
        <v>30.12</v>
      </c>
    </row>
    <row r="119" spans="2:4" x14ac:dyDescent="0.25">
      <c r="B119">
        <f t="shared" si="0"/>
        <v>5280000</v>
      </c>
      <c r="C119">
        <f t="shared" si="1"/>
        <v>540</v>
      </c>
      <c r="D119" s="4">
        <f t="shared" si="1"/>
        <v>34.58</v>
      </c>
    </row>
    <row r="120" spans="2:4" x14ac:dyDescent="0.25">
      <c r="B120">
        <f t="shared" si="0"/>
        <v>4215000</v>
      </c>
      <c r="C120">
        <f t="shared" si="1"/>
        <v>561</v>
      </c>
      <c r="D120" s="4">
        <f t="shared" si="1"/>
        <v>31.34</v>
      </c>
    </row>
    <row r="121" spans="2:4" x14ac:dyDescent="0.25">
      <c r="B121">
        <f t="shared" si="0"/>
        <v>1915000</v>
      </c>
      <c r="C121">
        <f t="shared" si="1"/>
        <v>195</v>
      </c>
      <c r="D121" s="4">
        <f t="shared" si="1"/>
        <v>20.97</v>
      </c>
    </row>
    <row r="122" spans="2:4" x14ac:dyDescent="0.25">
      <c r="B122">
        <f t="shared" si="0"/>
        <v>3251000</v>
      </c>
      <c r="C122">
        <f t="shared" si="1"/>
        <v>185</v>
      </c>
      <c r="D122" s="4">
        <f t="shared" si="1"/>
        <v>27.74</v>
      </c>
    </row>
    <row r="123" spans="2:4" x14ac:dyDescent="0.25">
      <c r="B123">
        <f t="shared" si="0"/>
        <v>7205000</v>
      </c>
      <c r="C123">
        <f t="shared" si="1"/>
        <v>714</v>
      </c>
      <c r="D123" s="4">
        <f t="shared" si="1"/>
        <v>39.200000000000003</v>
      </c>
    </row>
    <row r="124" spans="2:4" x14ac:dyDescent="0.25">
      <c r="B124">
        <f t="shared" si="0"/>
        <v>3705001</v>
      </c>
      <c r="C124">
        <f t="shared" si="1"/>
        <v>723</v>
      </c>
      <c r="D124" s="4">
        <f t="shared" si="1"/>
        <v>29.53</v>
      </c>
    </row>
    <row r="125" spans="2:4" x14ac:dyDescent="0.25">
      <c r="B125">
        <f t="shared" si="0"/>
        <v>3711000</v>
      </c>
      <c r="C125">
        <f t="shared" si="1"/>
        <v>712</v>
      </c>
      <c r="D125" s="4">
        <f t="shared" si="1"/>
        <v>29.56</v>
      </c>
    </row>
    <row r="126" spans="2:4" x14ac:dyDescent="0.25">
      <c r="B126">
        <f t="shared" si="0"/>
        <v>5625000</v>
      </c>
      <c r="C126">
        <f t="shared" si="1"/>
        <v>933</v>
      </c>
      <c r="D126" s="4">
        <f t="shared" si="1"/>
        <v>35.51</v>
      </c>
    </row>
    <row r="127" spans="2:4" x14ac:dyDescent="0.25">
      <c r="B127">
        <f t="shared" si="0"/>
        <v>4585000</v>
      </c>
      <c r="C127">
        <f t="shared" si="1"/>
        <v>1751</v>
      </c>
      <c r="D127" s="4">
        <f t="shared" si="1"/>
        <v>32.54</v>
      </c>
    </row>
    <row r="128" spans="2:4" x14ac:dyDescent="0.25">
      <c r="B128">
        <f t="shared" si="0"/>
        <v>5105000</v>
      </c>
      <c r="C128">
        <f t="shared" si="1"/>
        <v>553</v>
      </c>
      <c r="D128" s="4">
        <f t="shared" si="1"/>
        <v>34.090000000000003</v>
      </c>
    </row>
    <row r="129" spans="2:4" x14ac:dyDescent="0.25">
      <c r="B129">
        <f t="shared" si="0"/>
        <v>1558000</v>
      </c>
      <c r="C129">
        <f t="shared" si="1"/>
        <v>944</v>
      </c>
      <c r="D129" s="4">
        <f t="shared" si="1"/>
        <v>18.579999999999998</v>
      </c>
    </row>
    <row r="130" spans="2:4" x14ac:dyDescent="0.25">
      <c r="B130">
        <f t="shared" si="0"/>
        <v>3551000</v>
      </c>
      <c r="C130">
        <f t="shared" si="1"/>
        <v>2432</v>
      </c>
      <c r="D130" s="4">
        <f t="shared" si="1"/>
        <v>18.41</v>
      </c>
    </row>
    <row r="131" spans="2:4" x14ac:dyDescent="0.25">
      <c r="B131">
        <f t="shared" si="0"/>
        <v>1565000</v>
      </c>
      <c r="C131">
        <f t="shared" si="1"/>
        <v>168</v>
      </c>
      <c r="D131" s="4">
        <f t="shared" si="1"/>
        <v>18.63</v>
      </c>
    </row>
    <row r="132" spans="2:4" x14ac:dyDescent="0.25">
      <c r="B132">
        <f t="shared" si="0"/>
        <v>3734000</v>
      </c>
      <c r="C132">
        <f t="shared" si="1"/>
        <v>1038</v>
      </c>
      <c r="D132" s="4">
        <f t="shared" si="1"/>
        <v>29.64</v>
      </c>
    </row>
    <row r="133" spans="2:4" x14ac:dyDescent="0.25">
      <c r="B133">
        <f t="shared" si="0"/>
        <v>3159000</v>
      </c>
      <c r="C133">
        <f t="shared" si="1"/>
        <v>386</v>
      </c>
      <c r="D133" s="4">
        <f t="shared" si="1"/>
        <v>27.36</v>
      </c>
    </row>
    <row r="134" spans="2:4" x14ac:dyDescent="0.25">
      <c r="B134">
        <f t="shared" si="0"/>
        <v>2046000</v>
      </c>
      <c r="C134">
        <f t="shared" si="1"/>
        <v>3122</v>
      </c>
      <c r="D134" s="4">
        <f t="shared" si="1"/>
        <v>21.77</v>
      </c>
    </row>
    <row r="135" spans="2:4" x14ac:dyDescent="0.25">
      <c r="B135">
        <f t="shared" si="0"/>
        <v>3605000</v>
      </c>
      <c r="C135">
        <f t="shared" si="1"/>
        <v>277</v>
      </c>
      <c r="D135" s="4">
        <f t="shared" si="1"/>
        <v>29.16</v>
      </c>
    </row>
    <row r="136" spans="2:4" x14ac:dyDescent="0.25">
      <c r="B136">
        <f t="shared" si="0"/>
        <v>1563000</v>
      </c>
      <c r="C136">
        <f t="shared" si="1"/>
        <v>1078</v>
      </c>
      <c r="D136" s="4">
        <f t="shared" si="1"/>
        <v>18.61</v>
      </c>
    </row>
    <row r="137" spans="2:4" x14ac:dyDescent="0.25">
      <c r="B137">
        <f t="shared" si="0"/>
        <v>4371000</v>
      </c>
      <c r="C137">
        <f t="shared" si="1"/>
        <v>1086</v>
      </c>
      <c r="D137" s="4">
        <f t="shared" si="1"/>
        <v>31.86</v>
      </c>
    </row>
    <row r="138" spans="2:4" x14ac:dyDescent="0.25">
      <c r="B138">
        <f t="shared" si="0"/>
        <v>3085000</v>
      </c>
      <c r="C138">
        <f t="shared" si="1"/>
        <v>1045</v>
      </c>
      <c r="D138" s="4">
        <f t="shared" si="1"/>
        <v>27.04</v>
      </c>
    </row>
    <row r="139" spans="2:4" x14ac:dyDescent="0.25">
      <c r="B139">
        <f t="shared" si="0"/>
        <v>2945000</v>
      </c>
      <c r="C139">
        <f t="shared" si="1"/>
        <v>214</v>
      </c>
      <c r="D139" s="4">
        <f t="shared" si="1"/>
        <v>26.42</v>
      </c>
    </row>
    <row r="140" spans="2:4" x14ac:dyDescent="0.25">
      <c r="B140">
        <f t="shared" si="0"/>
        <v>3287662</v>
      </c>
      <c r="C140">
        <f t="shared" si="1"/>
        <v>1292</v>
      </c>
      <c r="D140" s="4">
        <f t="shared" si="1"/>
        <v>27.9</v>
      </c>
    </row>
    <row r="141" spans="2:4" x14ac:dyDescent="0.25">
      <c r="B141">
        <f t="shared" si="0"/>
        <v>2135000</v>
      </c>
      <c r="C141">
        <f t="shared" si="1"/>
        <v>232</v>
      </c>
      <c r="D141" s="4">
        <f t="shared" si="1"/>
        <v>22.3</v>
      </c>
    </row>
    <row r="142" spans="2:4" x14ac:dyDescent="0.25">
      <c r="B142">
        <f t="shared" si="0"/>
        <v>1825000</v>
      </c>
      <c r="C142">
        <f t="shared" si="1"/>
        <v>1168</v>
      </c>
      <c r="D142" s="4">
        <f t="shared" si="1"/>
        <v>20.399999999999999</v>
      </c>
    </row>
    <row r="143" spans="2:4" x14ac:dyDescent="0.25">
      <c r="B143">
        <f t="shared" si="0"/>
        <v>1506000</v>
      </c>
      <c r="C143">
        <f t="shared" si="1"/>
        <v>679</v>
      </c>
      <c r="D143" s="4">
        <f t="shared" si="1"/>
        <v>18.2</v>
      </c>
    </row>
    <row r="144" spans="2:4" x14ac:dyDescent="0.25">
      <c r="B144">
        <f t="shared" si="0"/>
        <v>3625000</v>
      </c>
      <c r="C144">
        <f t="shared" si="1"/>
        <v>575</v>
      </c>
      <c r="D144" s="4">
        <f t="shared" si="1"/>
        <v>29.23</v>
      </c>
    </row>
    <row r="145" spans="2:4" x14ac:dyDescent="0.25">
      <c r="B145">
        <f t="shared" si="0"/>
        <v>3785565</v>
      </c>
      <c r="C145">
        <f t="shared" si="1"/>
        <v>283</v>
      </c>
      <c r="D145" s="4">
        <f t="shared" si="1"/>
        <v>29.83</v>
      </c>
    </row>
    <row r="146" spans="2:4" x14ac:dyDescent="0.25">
      <c r="B146">
        <f t="shared" si="0"/>
        <v>3505000</v>
      </c>
      <c r="C146">
        <f t="shared" si="1"/>
        <v>1846</v>
      </c>
      <c r="D146" s="4">
        <f t="shared" si="1"/>
        <v>28.77</v>
      </c>
    </row>
    <row r="147" spans="2:4" x14ac:dyDescent="0.25">
      <c r="B147">
        <f t="shared" si="0"/>
        <v>2630000</v>
      </c>
      <c r="C147">
        <f t="shared" si="1"/>
        <v>955</v>
      </c>
      <c r="D147" s="4">
        <f t="shared" si="1"/>
        <v>24.93</v>
      </c>
    </row>
    <row r="148" spans="2:4" x14ac:dyDescent="0.25">
      <c r="B148">
        <f t="shared" si="0"/>
        <v>1725000</v>
      </c>
      <c r="C148">
        <f t="shared" si="1"/>
        <v>84</v>
      </c>
      <c r="D148" s="4">
        <f t="shared" si="1"/>
        <v>19.739999999999998</v>
      </c>
    </row>
    <row r="149" spans="2:4" x14ac:dyDescent="0.25">
      <c r="B149">
        <f t="shared" si="0"/>
        <v>1251000</v>
      </c>
      <c r="C149">
        <f t="shared" si="1"/>
        <v>307</v>
      </c>
      <c r="D149" s="4">
        <f t="shared" si="1"/>
        <v>16.2</v>
      </c>
    </row>
    <row r="150" spans="2:4" x14ac:dyDescent="0.25">
      <c r="B150">
        <f t="shared" si="0"/>
        <v>1880000</v>
      </c>
      <c r="C150">
        <f t="shared" si="1"/>
        <v>285</v>
      </c>
      <c r="D150" s="4">
        <f t="shared" si="1"/>
        <v>20.75</v>
      </c>
    </row>
    <row r="151" spans="2:4" x14ac:dyDescent="0.25">
      <c r="B151">
        <f t="shared" si="0"/>
        <v>1597000</v>
      </c>
      <c r="C151">
        <f t="shared" si="1"/>
        <v>148</v>
      </c>
      <c r="D151" s="4">
        <f t="shared" si="1"/>
        <v>18.86</v>
      </c>
    </row>
    <row r="152" spans="2:4" x14ac:dyDescent="0.25">
      <c r="B152">
        <f t="shared" si="0"/>
        <v>2349000</v>
      </c>
      <c r="C152">
        <f t="shared" si="1"/>
        <v>370</v>
      </c>
      <c r="D152" s="4">
        <f t="shared" si="1"/>
        <v>23.49</v>
      </c>
    </row>
    <row r="153" spans="2:4" x14ac:dyDescent="0.25">
      <c r="B153">
        <f t="shared" si="0"/>
        <v>2090000</v>
      </c>
      <c r="C153">
        <f t="shared" si="1"/>
        <v>891</v>
      </c>
      <c r="D153" s="4">
        <f t="shared" si="1"/>
        <v>22.03</v>
      </c>
    </row>
    <row r="154" spans="2:4" x14ac:dyDescent="0.25">
      <c r="B154">
        <f t="shared" si="0"/>
        <v>2468000</v>
      </c>
      <c r="C154">
        <f t="shared" si="1"/>
        <v>146</v>
      </c>
      <c r="D154" s="4">
        <f t="shared" si="1"/>
        <v>24.12</v>
      </c>
    </row>
    <row r="155" spans="2:4" x14ac:dyDescent="0.25">
      <c r="B155">
        <f t="shared" si="0"/>
        <v>1840000</v>
      </c>
      <c r="C155">
        <f t="shared" si="1"/>
        <v>155</v>
      </c>
      <c r="D155" s="4">
        <f t="shared" si="1"/>
        <v>20.5</v>
      </c>
    </row>
    <row r="156" spans="2:4" x14ac:dyDescent="0.25">
      <c r="B156">
        <f t="shared" si="0"/>
        <v>2410000</v>
      </c>
      <c r="C156">
        <f t="shared" si="1"/>
        <v>201</v>
      </c>
      <c r="D156" s="4">
        <f t="shared" si="1"/>
        <v>23.81</v>
      </c>
    </row>
    <row r="157" spans="2:4" x14ac:dyDescent="0.25">
      <c r="B157">
        <f t="shared" si="0"/>
        <v>3555000</v>
      </c>
      <c r="C157">
        <f t="shared" si="1"/>
        <v>343</v>
      </c>
      <c r="D157" s="4">
        <f t="shared" si="1"/>
        <v>28.96</v>
      </c>
    </row>
    <row r="158" spans="2:4" x14ac:dyDescent="0.25">
      <c r="B158">
        <f t="shared" si="0"/>
        <v>2433000</v>
      </c>
      <c r="C158">
        <f t="shared" si="1"/>
        <v>1217</v>
      </c>
      <c r="D158" s="4">
        <f t="shared" si="1"/>
        <v>23.93</v>
      </c>
    </row>
    <row r="159" spans="2:4" x14ac:dyDescent="0.25">
      <c r="B159">
        <f t="shared" si="0"/>
        <v>1510000</v>
      </c>
      <c r="C159">
        <f t="shared" si="1"/>
        <v>402</v>
      </c>
      <c r="D159" s="4">
        <f t="shared" si="1"/>
        <v>18.23</v>
      </c>
    </row>
    <row r="160" spans="2:4" x14ac:dyDescent="0.25">
      <c r="B160">
        <f t="shared" si="0"/>
        <v>3207000</v>
      </c>
      <c r="C160">
        <f t="shared" si="1"/>
        <v>605</v>
      </c>
      <c r="D160" s="4">
        <f t="shared" si="1"/>
        <v>27.56</v>
      </c>
    </row>
    <row r="161" spans="2:4" x14ac:dyDescent="0.25">
      <c r="B161">
        <f t="shared" si="0"/>
        <v>2419000</v>
      </c>
      <c r="C161">
        <f t="shared" si="1"/>
        <v>432</v>
      </c>
      <c r="D161" s="4">
        <f t="shared" si="1"/>
        <v>23.86</v>
      </c>
    </row>
    <row r="162" spans="2:4" x14ac:dyDescent="0.25">
      <c r="B162">
        <f t="shared" si="0"/>
        <v>3854000</v>
      </c>
      <c r="C162">
        <f t="shared" si="1"/>
        <v>983</v>
      </c>
      <c r="D162" s="4">
        <f t="shared" si="1"/>
        <v>30.08</v>
      </c>
    </row>
    <row r="163" spans="2:4" x14ac:dyDescent="0.25">
      <c r="B163">
        <f t="shared" si="0"/>
        <v>2795000</v>
      </c>
      <c r="C163">
        <f t="shared" si="1"/>
        <v>599</v>
      </c>
      <c r="D163" s="4">
        <f t="shared" si="1"/>
        <v>25.73</v>
      </c>
    </row>
    <row r="164" spans="2:4" x14ac:dyDescent="0.25">
      <c r="B164">
        <f t="shared" si="0"/>
        <v>1537000</v>
      </c>
      <c r="C164">
        <f t="shared" si="1"/>
        <v>363</v>
      </c>
      <c r="D164" s="4">
        <f t="shared" si="1"/>
        <v>18.43</v>
      </c>
    </row>
    <row r="165" spans="2:4" x14ac:dyDescent="0.25">
      <c r="B165">
        <f t="shared" si="0"/>
        <v>1765000</v>
      </c>
      <c r="C165">
        <f t="shared" si="1"/>
        <v>671</v>
      </c>
      <c r="D165" s="4">
        <f t="shared" si="1"/>
        <v>20.010000000000002</v>
      </c>
    </row>
    <row r="166" spans="2:4" x14ac:dyDescent="0.25">
      <c r="B166">
        <f t="shared" si="0"/>
        <v>6701000</v>
      </c>
      <c r="C166">
        <f t="shared" si="1"/>
        <v>166</v>
      </c>
      <c r="D166" s="4">
        <f t="shared" si="1"/>
        <v>21.67</v>
      </c>
    </row>
    <row r="167" spans="2:4" x14ac:dyDescent="0.25">
      <c r="B167">
        <f t="shared" si="0"/>
        <v>1249000</v>
      </c>
      <c r="C167">
        <f t="shared" si="1"/>
        <v>309</v>
      </c>
      <c r="D167" s="4">
        <f t="shared" si="1"/>
        <v>16.190000000000001</v>
      </c>
    </row>
    <row r="168" spans="2:4" x14ac:dyDescent="0.25">
      <c r="B168">
        <f t="shared" ref="B168:B201" si="2">B67+5000</f>
        <v>3013000</v>
      </c>
      <c r="C168">
        <f t="shared" ref="C168:D201" si="3">C67</f>
        <v>243</v>
      </c>
      <c r="D168" s="4">
        <f t="shared" si="3"/>
        <v>26.72</v>
      </c>
    </row>
    <row r="169" spans="2:4" x14ac:dyDescent="0.25">
      <c r="B169">
        <f t="shared" si="2"/>
        <v>2505000</v>
      </c>
      <c r="C169">
        <f t="shared" si="3"/>
        <v>303</v>
      </c>
      <c r="D169" s="4">
        <f t="shared" si="3"/>
        <v>24.31</v>
      </c>
    </row>
    <row r="170" spans="2:4" x14ac:dyDescent="0.25">
      <c r="B170">
        <f t="shared" si="2"/>
        <v>2635000</v>
      </c>
      <c r="C170">
        <f t="shared" si="3"/>
        <v>1908</v>
      </c>
      <c r="D170" s="4">
        <f t="shared" si="3"/>
        <v>24.96</v>
      </c>
    </row>
    <row r="171" spans="2:4" x14ac:dyDescent="0.25">
      <c r="B171">
        <f t="shared" si="2"/>
        <v>2955000</v>
      </c>
      <c r="C171">
        <f t="shared" si="3"/>
        <v>268</v>
      </c>
      <c r="D171" s="4">
        <f t="shared" si="3"/>
        <v>26.46</v>
      </c>
    </row>
    <row r="172" spans="2:4" x14ac:dyDescent="0.25">
      <c r="B172">
        <f t="shared" si="2"/>
        <v>2480093</v>
      </c>
      <c r="C172">
        <f t="shared" si="3"/>
        <v>271</v>
      </c>
      <c r="D172" s="4">
        <f t="shared" si="3"/>
        <v>24.18</v>
      </c>
    </row>
    <row r="173" spans="2:4" x14ac:dyDescent="0.25">
      <c r="B173">
        <f t="shared" si="2"/>
        <v>2705000</v>
      </c>
      <c r="C173">
        <f t="shared" si="3"/>
        <v>1333</v>
      </c>
      <c r="D173" s="4">
        <f t="shared" si="3"/>
        <v>25.3</v>
      </c>
    </row>
    <row r="174" spans="2:4" x14ac:dyDescent="0.25">
      <c r="B174">
        <f t="shared" si="2"/>
        <v>1875000</v>
      </c>
      <c r="C174">
        <f t="shared" si="3"/>
        <v>2269</v>
      </c>
      <c r="D174" s="4">
        <f t="shared" si="3"/>
        <v>20.72</v>
      </c>
    </row>
    <row r="175" spans="2:4" x14ac:dyDescent="0.25">
      <c r="B175">
        <f t="shared" si="2"/>
        <v>3165000</v>
      </c>
      <c r="C175">
        <f t="shared" si="3"/>
        <v>221</v>
      </c>
      <c r="D175" s="4">
        <f t="shared" si="3"/>
        <v>27.38</v>
      </c>
    </row>
    <row r="176" spans="2:4" x14ac:dyDescent="0.25">
      <c r="B176">
        <f t="shared" si="2"/>
        <v>1380000</v>
      </c>
      <c r="C176">
        <f t="shared" si="3"/>
        <v>427</v>
      </c>
      <c r="D176" s="4">
        <f t="shared" si="3"/>
        <v>17.239999999999998</v>
      </c>
    </row>
    <row r="177" spans="2:4" x14ac:dyDescent="0.25">
      <c r="B177">
        <f t="shared" si="2"/>
        <v>2037007</v>
      </c>
      <c r="C177">
        <f t="shared" si="3"/>
        <v>653</v>
      </c>
      <c r="D177" s="4">
        <f t="shared" si="3"/>
        <v>21.72</v>
      </c>
    </row>
    <row r="178" spans="2:4" x14ac:dyDescent="0.25">
      <c r="B178">
        <f t="shared" si="2"/>
        <v>796000</v>
      </c>
      <c r="C178">
        <f t="shared" si="3"/>
        <v>453</v>
      </c>
      <c r="D178" s="4">
        <f t="shared" si="3"/>
        <v>11.91</v>
      </c>
    </row>
    <row r="179" spans="2:4" x14ac:dyDescent="0.25">
      <c r="B179">
        <f t="shared" si="2"/>
        <v>1548000</v>
      </c>
      <c r="C179">
        <f t="shared" si="3"/>
        <v>247</v>
      </c>
      <c r="D179" s="4">
        <f t="shared" si="3"/>
        <v>18.510000000000002</v>
      </c>
    </row>
    <row r="180" spans="2:4" x14ac:dyDescent="0.25">
      <c r="B180">
        <f t="shared" si="2"/>
        <v>2081000</v>
      </c>
      <c r="C180">
        <f t="shared" si="3"/>
        <v>855</v>
      </c>
      <c r="D180" s="4">
        <f t="shared" si="3"/>
        <v>16.09</v>
      </c>
    </row>
    <row r="181" spans="2:4" x14ac:dyDescent="0.25">
      <c r="B181">
        <f t="shared" si="2"/>
        <v>1237356</v>
      </c>
      <c r="C181">
        <f t="shared" si="3"/>
        <v>226</v>
      </c>
      <c r="D181" s="4">
        <f t="shared" si="3"/>
        <v>21.98</v>
      </c>
    </row>
    <row r="182" spans="2:4" x14ac:dyDescent="0.25">
      <c r="B182">
        <f t="shared" si="2"/>
        <v>1665000</v>
      </c>
      <c r="C182">
        <f t="shared" si="3"/>
        <v>357</v>
      </c>
      <c r="D182" s="4">
        <f t="shared" si="3"/>
        <v>19.329999999999998</v>
      </c>
    </row>
    <row r="183" spans="2:4" x14ac:dyDescent="0.25">
      <c r="B183">
        <f t="shared" si="2"/>
        <v>1669440</v>
      </c>
      <c r="C183">
        <f t="shared" si="3"/>
        <v>573</v>
      </c>
      <c r="D183" s="4">
        <f t="shared" si="3"/>
        <v>19.36</v>
      </c>
    </row>
    <row r="184" spans="2:4" x14ac:dyDescent="0.25">
      <c r="B184">
        <f t="shared" si="2"/>
        <v>2180000</v>
      </c>
      <c r="C184">
        <f t="shared" si="3"/>
        <v>868</v>
      </c>
      <c r="D184" s="4">
        <f t="shared" si="3"/>
        <v>22.55</v>
      </c>
    </row>
    <row r="185" spans="2:4" x14ac:dyDescent="0.25">
      <c r="B185">
        <f t="shared" si="2"/>
        <v>2537000</v>
      </c>
      <c r="C185">
        <f t="shared" si="3"/>
        <v>329</v>
      </c>
      <c r="D185" s="4">
        <f t="shared" si="3"/>
        <v>24.47</v>
      </c>
    </row>
    <row r="186" spans="2:4" x14ac:dyDescent="0.25">
      <c r="B186">
        <f t="shared" si="2"/>
        <v>1795000</v>
      </c>
      <c r="C186">
        <f t="shared" si="3"/>
        <v>118</v>
      </c>
      <c r="D186" s="4">
        <f t="shared" si="3"/>
        <v>20.21</v>
      </c>
    </row>
    <row r="187" spans="2:4" x14ac:dyDescent="0.25">
      <c r="B187">
        <f t="shared" si="2"/>
        <v>1211000</v>
      </c>
      <c r="C187">
        <f t="shared" si="3"/>
        <v>92</v>
      </c>
      <c r="D187" s="4">
        <f t="shared" si="3"/>
        <v>15.87</v>
      </c>
    </row>
    <row r="188" spans="2:4" x14ac:dyDescent="0.25">
      <c r="B188">
        <f t="shared" si="2"/>
        <v>2760000</v>
      </c>
      <c r="C188">
        <f t="shared" si="3"/>
        <v>352</v>
      </c>
      <c r="D188" s="4">
        <f t="shared" si="3"/>
        <v>25.56</v>
      </c>
    </row>
    <row r="189" spans="2:4" x14ac:dyDescent="0.25">
      <c r="B189">
        <f t="shared" si="2"/>
        <v>1697000</v>
      </c>
      <c r="C189">
        <f t="shared" si="3"/>
        <v>161</v>
      </c>
      <c r="D189" s="4">
        <f t="shared" si="3"/>
        <v>19.55</v>
      </c>
    </row>
    <row r="190" spans="2:4" x14ac:dyDescent="0.25">
      <c r="B190">
        <f t="shared" si="2"/>
        <v>1075000</v>
      </c>
      <c r="C190">
        <f t="shared" si="3"/>
        <v>165</v>
      </c>
      <c r="D190" s="4">
        <f t="shared" si="3"/>
        <v>14.67</v>
      </c>
    </row>
    <row r="191" spans="2:4" x14ac:dyDescent="0.25">
      <c r="B191">
        <f t="shared" si="2"/>
        <v>1709000</v>
      </c>
      <c r="C191">
        <f t="shared" si="3"/>
        <v>286</v>
      </c>
      <c r="D191" s="4">
        <f t="shared" si="3"/>
        <v>19.63</v>
      </c>
    </row>
    <row r="192" spans="2:4" x14ac:dyDescent="0.25">
      <c r="B192">
        <f t="shared" si="2"/>
        <v>1385000</v>
      </c>
      <c r="C192">
        <f t="shared" si="3"/>
        <v>489</v>
      </c>
      <c r="D192" s="4">
        <f t="shared" si="3"/>
        <v>17.28</v>
      </c>
    </row>
    <row r="193" spans="2:4" x14ac:dyDescent="0.25">
      <c r="B193">
        <f t="shared" si="2"/>
        <v>1995000</v>
      </c>
      <c r="C193">
        <f t="shared" si="3"/>
        <v>1004</v>
      </c>
      <c r="D193" s="4">
        <f t="shared" si="3"/>
        <v>21.47</v>
      </c>
    </row>
    <row r="194" spans="2:4" x14ac:dyDescent="0.25">
      <c r="B194">
        <f t="shared" si="2"/>
        <v>1065000</v>
      </c>
      <c r="C194">
        <f t="shared" si="3"/>
        <v>108</v>
      </c>
      <c r="D194" s="4">
        <f t="shared" si="3"/>
        <v>14.58</v>
      </c>
    </row>
    <row r="195" spans="2:4" x14ac:dyDescent="0.25">
      <c r="B195">
        <f t="shared" si="2"/>
        <v>2033000</v>
      </c>
      <c r="C195">
        <f t="shared" si="3"/>
        <v>886</v>
      </c>
      <c r="D195" s="4">
        <f t="shared" si="3"/>
        <v>13.32</v>
      </c>
    </row>
    <row r="196" spans="2:4" x14ac:dyDescent="0.25">
      <c r="B196">
        <f t="shared" si="2"/>
        <v>1805000</v>
      </c>
      <c r="C196">
        <f t="shared" si="3"/>
        <v>325</v>
      </c>
      <c r="D196" s="4">
        <f t="shared" si="3"/>
        <v>20.27</v>
      </c>
    </row>
    <row r="197" spans="2:4" x14ac:dyDescent="0.25">
      <c r="B197">
        <f t="shared" si="2"/>
        <v>2354500</v>
      </c>
      <c r="C197">
        <f t="shared" si="3"/>
        <v>901</v>
      </c>
      <c r="D197" s="4">
        <f t="shared" si="3"/>
        <v>23.52</v>
      </c>
    </row>
    <row r="198" spans="2:4" x14ac:dyDescent="0.25">
      <c r="B198">
        <f t="shared" si="2"/>
        <v>1777000</v>
      </c>
      <c r="C198">
        <f t="shared" si="3"/>
        <v>638</v>
      </c>
      <c r="D198" s="4">
        <f t="shared" si="3"/>
        <v>21.11</v>
      </c>
    </row>
    <row r="199" spans="2:4" x14ac:dyDescent="0.25">
      <c r="B199">
        <f t="shared" si="2"/>
        <v>1937000</v>
      </c>
      <c r="C199">
        <f t="shared" si="3"/>
        <v>1748</v>
      </c>
      <c r="D199" s="4">
        <f t="shared" si="3"/>
        <v>20.09</v>
      </c>
    </row>
    <row r="200" spans="2:4" x14ac:dyDescent="0.25">
      <c r="B200">
        <f t="shared" si="2"/>
        <v>2067500</v>
      </c>
      <c r="C200">
        <f t="shared" si="3"/>
        <v>54</v>
      </c>
      <c r="D200" s="4">
        <f t="shared" si="3"/>
        <v>21.9</v>
      </c>
    </row>
    <row r="201" spans="2:4" x14ac:dyDescent="0.25">
      <c r="B201">
        <f t="shared" si="2"/>
        <v>1689000</v>
      </c>
      <c r="C201">
        <f t="shared" si="3"/>
        <v>199</v>
      </c>
      <c r="D201" s="4">
        <f t="shared" si="3"/>
        <v>19.5</v>
      </c>
    </row>
    <row r="202" spans="2:4" x14ac:dyDescent="0.25">
      <c r="B202">
        <v>7591403</v>
      </c>
      <c r="C202">
        <v>1299</v>
      </c>
      <c r="D202" s="1">
        <v>40</v>
      </c>
    </row>
    <row r="203" spans="2:4" x14ac:dyDescent="0.25">
      <c r="B203">
        <v>7300000</v>
      </c>
      <c r="C203">
        <v>1253</v>
      </c>
      <c r="D203" s="1">
        <v>39.409999999999997</v>
      </c>
    </row>
    <row r="204" spans="2:4" x14ac:dyDescent="0.25">
      <c r="B204">
        <v>7468000</v>
      </c>
      <c r="C204">
        <v>1527</v>
      </c>
      <c r="D204" s="1">
        <v>39.75</v>
      </c>
    </row>
    <row r="205" spans="2:4" x14ac:dyDescent="0.25">
      <c r="B205">
        <v>5161000</v>
      </c>
      <c r="C205">
        <v>303</v>
      </c>
      <c r="D205" s="1">
        <v>34.26</v>
      </c>
    </row>
    <row r="206" spans="2:4" x14ac:dyDescent="0.25">
      <c r="B206">
        <v>5960000</v>
      </c>
      <c r="C206">
        <v>1238</v>
      </c>
      <c r="D206" s="1">
        <v>36.369999999999997</v>
      </c>
    </row>
    <row r="207" spans="2:4" x14ac:dyDescent="0.25">
      <c r="B207">
        <v>6770000</v>
      </c>
      <c r="C207">
        <v>1423</v>
      </c>
      <c r="D207" s="1">
        <v>38.270000000000003</v>
      </c>
    </row>
    <row r="208" spans="2:4" x14ac:dyDescent="0.25">
      <c r="B208">
        <v>6400000</v>
      </c>
      <c r="C208">
        <v>1798</v>
      </c>
      <c r="D208" s="1">
        <v>37.43</v>
      </c>
    </row>
    <row r="209" spans="2:4" x14ac:dyDescent="0.25">
      <c r="B209">
        <v>6700000</v>
      </c>
      <c r="C209">
        <v>1080</v>
      </c>
      <c r="D209" s="1">
        <v>38.119999999999997</v>
      </c>
    </row>
    <row r="210" spans="2:4" x14ac:dyDescent="0.25">
      <c r="B210">
        <v>6618000</v>
      </c>
      <c r="C210">
        <v>1317</v>
      </c>
      <c r="D210" s="1">
        <v>37.93</v>
      </c>
    </row>
    <row r="211" spans="2:4" x14ac:dyDescent="0.25">
      <c r="B211">
        <v>3925000</v>
      </c>
      <c r="C211">
        <v>248</v>
      </c>
      <c r="D211" s="1">
        <v>30.36</v>
      </c>
    </row>
    <row r="212" spans="2:4" x14ac:dyDescent="0.25">
      <c r="B212">
        <v>6300000</v>
      </c>
      <c r="C212">
        <v>326</v>
      </c>
      <c r="D212" s="1">
        <v>37.200000000000003</v>
      </c>
    </row>
    <row r="213" spans="2:4" x14ac:dyDescent="0.25">
      <c r="B213">
        <v>5586000</v>
      </c>
      <c r="C213">
        <v>488</v>
      </c>
      <c r="D213" s="1">
        <v>35.42</v>
      </c>
    </row>
    <row r="214" spans="2:4" x14ac:dyDescent="0.25">
      <c r="B214">
        <v>6482000</v>
      </c>
      <c r="C214">
        <v>1106</v>
      </c>
      <c r="D214" s="1">
        <v>37.619999999999997</v>
      </c>
    </row>
    <row r="215" spans="2:4" x14ac:dyDescent="0.25">
      <c r="B215">
        <v>4370000</v>
      </c>
      <c r="C215">
        <v>669</v>
      </c>
      <c r="D215" s="1">
        <v>31.87</v>
      </c>
    </row>
    <row r="216" spans="2:4" x14ac:dyDescent="0.25">
      <c r="B216">
        <v>4370000</v>
      </c>
      <c r="C216">
        <v>758</v>
      </c>
      <c r="D216" s="1">
        <v>31.87</v>
      </c>
    </row>
    <row r="217" spans="2:4" x14ac:dyDescent="0.25">
      <c r="B217">
        <v>3859000</v>
      </c>
      <c r="C217">
        <v>701</v>
      </c>
      <c r="D217" s="1">
        <v>30.12</v>
      </c>
    </row>
    <row r="218" spans="2:4" x14ac:dyDescent="0.25">
      <c r="B218">
        <v>5275000</v>
      </c>
      <c r="C218">
        <v>540</v>
      </c>
      <c r="D218" s="1">
        <v>34.58</v>
      </c>
    </row>
    <row r="219" spans="2:4" x14ac:dyDescent="0.25">
      <c r="B219">
        <v>4210000</v>
      </c>
      <c r="C219">
        <v>561</v>
      </c>
      <c r="D219" s="1">
        <v>31.34</v>
      </c>
    </row>
    <row r="220" spans="2:4" x14ac:dyDescent="0.25">
      <c r="B220">
        <v>1910000</v>
      </c>
      <c r="C220">
        <v>195</v>
      </c>
      <c r="D220" s="1">
        <v>20.97</v>
      </c>
    </row>
    <row r="221" spans="2:4" x14ac:dyDescent="0.25">
      <c r="B221">
        <v>3246000</v>
      </c>
      <c r="C221">
        <v>185</v>
      </c>
      <c r="D221" s="1">
        <v>27.74</v>
      </c>
    </row>
    <row r="222" spans="2:4" x14ac:dyDescent="0.25">
      <c r="B222">
        <v>7200000</v>
      </c>
      <c r="C222">
        <v>714</v>
      </c>
      <c r="D222" s="1">
        <v>39.200000000000003</v>
      </c>
    </row>
    <row r="223" spans="2:4" x14ac:dyDescent="0.25">
      <c r="B223">
        <v>3700001</v>
      </c>
      <c r="C223">
        <v>723</v>
      </c>
      <c r="D223" s="1">
        <v>29.53</v>
      </c>
    </row>
    <row r="224" spans="2:4" x14ac:dyDescent="0.25">
      <c r="B224">
        <v>3706000</v>
      </c>
      <c r="C224">
        <v>712</v>
      </c>
      <c r="D224" s="1">
        <v>29.56</v>
      </c>
    </row>
    <row r="225" spans="2:4" x14ac:dyDescent="0.25">
      <c r="B225">
        <v>5620000</v>
      </c>
      <c r="C225">
        <v>933</v>
      </c>
      <c r="D225" s="1">
        <v>35.51</v>
      </c>
    </row>
    <row r="226" spans="2:4" x14ac:dyDescent="0.25">
      <c r="B226">
        <v>4580000</v>
      </c>
      <c r="C226">
        <v>1751</v>
      </c>
      <c r="D226" s="1">
        <v>32.54</v>
      </c>
    </row>
    <row r="227" spans="2:4" x14ac:dyDescent="0.25">
      <c r="B227">
        <v>5100000</v>
      </c>
      <c r="C227">
        <v>553</v>
      </c>
      <c r="D227" s="1">
        <v>34.090000000000003</v>
      </c>
    </row>
    <row r="228" spans="2:4" x14ac:dyDescent="0.25">
      <c r="B228">
        <v>1553000</v>
      </c>
      <c r="C228">
        <v>944</v>
      </c>
      <c r="D228" s="1">
        <v>18.579999999999998</v>
      </c>
    </row>
    <row r="229" spans="2:4" x14ac:dyDescent="0.25">
      <c r="B229">
        <v>3546000</v>
      </c>
      <c r="C229">
        <v>2432</v>
      </c>
      <c r="D229" s="1">
        <v>18.41</v>
      </c>
    </row>
    <row r="230" spans="2:4" x14ac:dyDescent="0.25">
      <c r="B230">
        <v>1560000</v>
      </c>
      <c r="C230">
        <v>168</v>
      </c>
      <c r="D230" s="1">
        <v>18.63</v>
      </c>
    </row>
    <row r="231" spans="2:4" x14ac:dyDescent="0.25">
      <c r="B231">
        <v>3729000</v>
      </c>
      <c r="C231">
        <v>1038</v>
      </c>
      <c r="D231" s="1">
        <v>29.64</v>
      </c>
    </row>
    <row r="232" spans="2:4" x14ac:dyDescent="0.25">
      <c r="B232">
        <v>3154000</v>
      </c>
      <c r="C232">
        <v>386</v>
      </c>
      <c r="D232" s="1">
        <v>27.36</v>
      </c>
    </row>
    <row r="233" spans="2:4" x14ac:dyDescent="0.25">
      <c r="B233">
        <v>2041000</v>
      </c>
      <c r="C233">
        <v>3122</v>
      </c>
      <c r="D233" s="1">
        <v>21.77</v>
      </c>
    </row>
    <row r="234" spans="2:4" x14ac:dyDescent="0.25">
      <c r="B234">
        <v>3600000</v>
      </c>
      <c r="C234">
        <v>277</v>
      </c>
      <c r="D234" s="1">
        <v>29.16</v>
      </c>
    </row>
    <row r="235" spans="2:4" x14ac:dyDescent="0.25">
      <c r="B235">
        <v>1558000</v>
      </c>
      <c r="C235">
        <v>1078</v>
      </c>
      <c r="D235" s="1">
        <v>18.61</v>
      </c>
    </row>
    <row r="236" spans="2:4" x14ac:dyDescent="0.25">
      <c r="B236">
        <v>4366000</v>
      </c>
      <c r="C236">
        <v>1086</v>
      </c>
      <c r="D236" s="1">
        <v>31.86</v>
      </c>
    </row>
    <row r="237" spans="2:4" x14ac:dyDescent="0.25">
      <c r="B237">
        <v>3080000</v>
      </c>
      <c r="C237">
        <v>1045</v>
      </c>
      <c r="D237" s="1">
        <v>27.04</v>
      </c>
    </row>
    <row r="238" spans="2:4" x14ac:dyDescent="0.25">
      <c r="B238">
        <v>2940000</v>
      </c>
      <c r="C238">
        <v>214</v>
      </c>
      <c r="D238" s="1">
        <v>26.42</v>
      </c>
    </row>
    <row r="239" spans="2:4" x14ac:dyDescent="0.25">
      <c r="B239">
        <v>3282662</v>
      </c>
      <c r="C239">
        <v>1292</v>
      </c>
      <c r="D239" s="1">
        <v>27.9</v>
      </c>
    </row>
    <row r="240" spans="2:4" x14ac:dyDescent="0.25">
      <c r="B240">
        <v>2130000</v>
      </c>
      <c r="C240">
        <v>232</v>
      </c>
      <c r="D240" s="1">
        <v>22.3</v>
      </c>
    </row>
    <row r="241" spans="2:4" x14ac:dyDescent="0.25">
      <c r="B241">
        <v>1820000</v>
      </c>
      <c r="C241">
        <v>1168</v>
      </c>
      <c r="D241" s="1">
        <v>20.399999999999999</v>
      </c>
    </row>
    <row r="242" spans="2:4" x14ac:dyDescent="0.25">
      <c r="B242">
        <v>1501000</v>
      </c>
      <c r="C242">
        <v>679</v>
      </c>
      <c r="D242" s="1">
        <v>18.2</v>
      </c>
    </row>
    <row r="243" spans="2:4" x14ac:dyDescent="0.25">
      <c r="B243">
        <v>3620000</v>
      </c>
      <c r="C243">
        <v>575</v>
      </c>
      <c r="D243" s="1">
        <v>29.23</v>
      </c>
    </row>
    <row r="244" spans="2:4" x14ac:dyDescent="0.25">
      <c r="B244">
        <v>3780565</v>
      </c>
      <c r="C244">
        <v>283</v>
      </c>
      <c r="D244" s="1">
        <v>29.83</v>
      </c>
    </row>
    <row r="245" spans="2:4" x14ac:dyDescent="0.25">
      <c r="B245">
        <v>3500000</v>
      </c>
      <c r="C245">
        <v>1846</v>
      </c>
      <c r="D245" s="1">
        <v>28.77</v>
      </c>
    </row>
    <row r="246" spans="2:4" x14ac:dyDescent="0.25">
      <c r="B246">
        <v>2625000</v>
      </c>
      <c r="C246">
        <v>955</v>
      </c>
      <c r="D246" s="1">
        <v>24.93</v>
      </c>
    </row>
    <row r="247" spans="2:4" x14ac:dyDescent="0.25">
      <c r="B247">
        <v>1720000</v>
      </c>
      <c r="C247">
        <v>84</v>
      </c>
      <c r="D247" s="1">
        <v>19.739999999999998</v>
      </c>
    </row>
    <row r="248" spans="2:4" x14ac:dyDescent="0.25">
      <c r="B248">
        <v>1246000</v>
      </c>
      <c r="C248">
        <v>307</v>
      </c>
      <c r="D248" s="1">
        <v>16.2</v>
      </c>
    </row>
    <row r="249" spans="2:4" x14ac:dyDescent="0.25">
      <c r="B249">
        <v>1875000</v>
      </c>
      <c r="C249">
        <v>285</v>
      </c>
      <c r="D249" s="1">
        <v>20.75</v>
      </c>
    </row>
    <row r="250" spans="2:4" x14ac:dyDescent="0.25">
      <c r="B250">
        <v>1592000</v>
      </c>
      <c r="C250">
        <v>148</v>
      </c>
      <c r="D250" s="1">
        <v>18.86</v>
      </c>
    </row>
    <row r="251" spans="2:4" x14ac:dyDescent="0.25">
      <c r="B251">
        <v>2344000</v>
      </c>
      <c r="C251">
        <v>370</v>
      </c>
      <c r="D251" s="1">
        <v>23.49</v>
      </c>
    </row>
    <row r="252" spans="2:4" x14ac:dyDescent="0.25">
      <c r="B252">
        <v>2085000</v>
      </c>
      <c r="C252">
        <v>891</v>
      </c>
      <c r="D252" s="1">
        <v>22.03</v>
      </c>
    </row>
    <row r="253" spans="2:4" x14ac:dyDescent="0.25">
      <c r="B253">
        <v>2463000</v>
      </c>
      <c r="C253">
        <v>146</v>
      </c>
      <c r="D253" s="1">
        <v>24.12</v>
      </c>
    </row>
    <row r="254" spans="2:4" x14ac:dyDescent="0.25">
      <c r="B254">
        <v>1835000</v>
      </c>
      <c r="C254">
        <v>155</v>
      </c>
      <c r="D254" s="1">
        <v>20.5</v>
      </c>
    </row>
    <row r="255" spans="2:4" x14ac:dyDescent="0.25">
      <c r="B255">
        <v>2405000</v>
      </c>
      <c r="C255">
        <v>201</v>
      </c>
      <c r="D255" s="1">
        <v>23.81</v>
      </c>
    </row>
    <row r="256" spans="2:4" x14ac:dyDescent="0.25">
      <c r="B256">
        <v>3550000</v>
      </c>
      <c r="C256">
        <v>343</v>
      </c>
      <c r="D256" s="1">
        <v>28.96</v>
      </c>
    </row>
    <row r="257" spans="2:4" x14ac:dyDescent="0.25">
      <c r="B257">
        <v>2428000</v>
      </c>
      <c r="C257">
        <v>1217</v>
      </c>
      <c r="D257" s="1">
        <v>23.93</v>
      </c>
    </row>
    <row r="258" spans="2:4" x14ac:dyDescent="0.25">
      <c r="B258">
        <v>1505000</v>
      </c>
      <c r="C258">
        <v>402</v>
      </c>
      <c r="D258" s="1">
        <v>18.23</v>
      </c>
    </row>
    <row r="259" spans="2:4" x14ac:dyDescent="0.25">
      <c r="B259">
        <v>3202000</v>
      </c>
      <c r="C259">
        <v>605</v>
      </c>
      <c r="D259" s="1">
        <v>27.56</v>
      </c>
    </row>
    <row r="260" spans="2:4" x14ac:dyDescent="0.25">
      <c r="B260">
        <v>2414000</v>
      </c>
      <c r="C260">
        <v>432</v>
      </c>
      <c r="D260" s="1">
        <v>23.86</v>
      </c>
    </row>
    <row r="261" spans="2:4" x14ac:dyDescent="0.25">
      <c r="B261">
        <v>3849000</v>
      </c>
      <c r="C261">
        <v>983</v>
      </c>
      <c r="D261" s="1">
        <v>30.08</v>
      </c>
    </row>
    <row r="262" spans="2:4" x14ac:dyDescent="0.25">
      <c r="B262">
        <v>2790000</v>
      </c>
      <c r="C262">
        <v>599</v>
      </c>
      <c r="D262" s="1">
        <v>25.73</v>
      </c>
    </row>
    <row r="263" spans="2:4" x14ac:dyDescent="0.25">
      <c r="B263">
        <v>1532000</v>
      </c>
      <c r="C263">
        <v>363</v>
      </c>
      <c r="D263" s="1">
        <v>18.43</v>
      </c>
    </row>
    <row r="264" spans="2:4" x14ac:dyDescent="0.25">
      <c r="B264">
        <v>1760000</v>
      </c>
      <c r="C264">
        <v>671</v>
      </c>
      <c r="D264" s="1">
        <v>20.010000000000002</v>
      </c>
    </row>
    <row r="265" spans="2:4" x14ac:dyDescent="0.25">
      <c r="B265">
        <v>6696000</v>
      </c>
      <c r="C265">
        <v>166</v>
      </c>
      <c r="D265" s="1">
        <v>21.67</v>
      </c>
    </row>
    <row r="266" spans="2:4" x14ac:dyDescent="0.25">
      <c r="B266">
        <v>1244000</v>
      </c>
      <c r="C266">
        <v>309</v>
      </c>
      <c r="D266" s="1">
        <v>16.190000000000001</v>
      </c>
    </row>
    <row r="267" spans="2:4" x14ac:dyDescent="0.25">
      <c r="B267">
        <v>3008000</v>
      </c>
      <c r="C267">
        <v>243</v>
      </c>
      <c r="D267" s="1">
        <v>26.72</v>
      </c>
    </row>
    <row r="268" spans="2:4" x14ac:dyDescent="0.25">
      <c r="B268">
        <v>2500000</v>
      </c>
      <c r="C268">
        <v>303</v>
      </c>
      <c r="D268" s="1">
        <v>24.31</v>
      </c>
    </row>
    <row r="269" spans="2:4" x14ac:dyDescent="0.25">
      <c r="B269">
        <v>2630000</v>
      </c>
      <c r="C269">
        <v>1908</v>
      </c>
      <c r="D269" s="1">
        <v>24.96</v>
      </c>
    </row>
    <row r="270" spans="2:4" x14ac:dyDescent="0.25">
      <c r="B270">
        <v>2950000</v>
      </c>
      <c r="C270">
        <v>268</v>
      </c>
      <c r="D270" s="1">
        <v>26.46</v>
      </c>
    </row>
    <row r="271" spans="2:4" x14ac:dyDescent="0.25">
      <c r="B271">
        <v>2475093</v>
      </c>
      <c r="C271">
        <v>271</v>
      </c>
      <c r="D271" s="1">
        <v>24.18</v>
      </c>
    </row>
    <row r="272" spans="2:4" x14ac:dyDescent="0.25">
      <c r="B272">
        <v>2700000</v>
      </c>
      <c r="C272">
        <v>1333</v>
      </c>
      <c r="D272" s="1">
        <v>25.3</v>
      </c>
    </row>
    <row r="273" spans="2:4" x14ac:dyDescent="0.25">
      <c r="B273">
        <v>1870000</v>
      </c>
      <c r="C273">
        <v>2269</v>
      </c>
      <c r="D273" s="1">
        <v>20.72</v>
      </c>
    </row>
    <row r="274" spans="2:4" x14ac:dyDescent="0.25">
      <c r="B274">
        <v>3160000</v>
      </c>
      <c r="C274">
        <v>221</v>
      </c>
      <c r="D274" s="1">
        <v>27.38</v>
      </c>
    </row>
    <row r="275" spans="2:4" x14ac:dyDescent="0.25">
      <c r="B275">
        <v>1375000</v>
      </c>
      <c r="C275">
        <v>427</v>
      </c>
      <c r="D275" s="1">
        <v>17.239999999999998</v>
      </c>
    </row>
    <row r="276" spans="2:4" x14ac:dyDescent="0.25">
      <c r="B276">
        <v>2032007</v>
      </c>
      <c r="C276">
        <v>653</v>
      </c>
      <c r="D276" s="1">
        <v>21.72</v>
      </c>
    </row>
    <row r="277" spans="2:4" x14ac:dyDescent="0.25">
      <c r="B277">
        <v>791000</v>
      </c>
      <c r="C277">
        <v>453</v>
      </c>
      <c r="D277" s="1">
        <v>11.91</v>
      </c>
    </row>
    <row r="278" spans="2:4" x14ac:dyDescent="0.25">
      <c r="B278">
        <v>1543000</v>
      </c>
      <c r="C278">
        <v>247</v>
      </c>
      <c r="D278" s="1">
        <v>18.510000000000002</v>
      </c>
    </row>
    <row r="279" spans="2:4" x14ac:dyDescent="0.25">
      <c r="B279">
        <v>2076000</v>
      </c>
      <c r="C279">
        <v>855</v>
      </c>
      <c r="D279" s="1">
        <v>16.09</v>
      </c>
    </row>
    <row r="280" spans="2:4" x14ac:dyDescent="0.25">
      <c r="B280">
        <v>1232356</v>
      </c>
      <c r="C280">
        <v>226</v>
      </c>
      <c r="D280" s="1">
        <v>21.98</v>
      </c>
    </row>
    <row r="281" spans="2:4" x14ac:dyDescent="0.25">
      <c r="B281">
        <v>1660000</v>
      </c>
      <c r="C281">
        <v>357</v>
      </c>
      <c r="D281" s="1">
        <v>19.329999999999998</v>
      </c>
    </row>
    <row r="282" spans="2:4" x14ac:dyDescent="0.25">
      <c r="B282">
        <v>1664440</v>
      </c>
      <c r="C282">
        <v>573</v>
      </c>
      <c r="D282" s="1">
        <v>19.36</v>
      </c>
    </row>
    <row r="283" spans="2:4" x14ac:dyDescent="0.25">
      <c r="B283">
        <v>2175000</v>
      </c>
      <c r="C283">
        <v>868</v>
      </c>
      <c r="D283" s="1">
        <v>22.55</v>
      </c>
    </row>
    <row r="284" spans="2:4" x14ac:dyDescent="0.25">
      <c r="B284">
        <v>2532000</v>
      </c>
      <c r="C284">
        <v>329</v>
      </c>
      <c r="D284" s="1">
        <v>24.47</v>
      </c>
    </row>
    <row r="285" spans="2:4" x14ac:dyDescent="0.25">
      <c r="B285">
        <v>1790000</v>
      </c>
      <c r="C285">
        <v>118</v>
      </c>
      <c r="D285" s="1">
        <v>20.21</v>
      </c>
    </row>
    <row r="286" spans="2:4" x14ac:dyDescent="0.25">
      <c r="B286">
        <v>1206000</v>
      </c>
      <c r="C286">
        <v>92</v>
      </c>
      <c r="D286" s="1">
        <v>15.87</v>
      </c>
    </row>
    <row r="287" spans="2:4" x14ac:dyDescent="0.25">
      <c r="B287">
        <v>2755000</v>
      </c>
      <c r="C287">
        <v>352</v>
      </c>
      <c r="D287" s="1">
        <v>25.56</v>
      </c>
    </row>
    <row r="288" spans="2:4" x14ac:dyDescent="0.25">
      <c r="B288">
        <v>1692000</v>
      </c>
      <c r="C288">
        <v>161</v>
      </c>
      <c r="D288" s="1">
        <v>19.55</v>
      </c>
    </row>
    <row r="289" spans="2:4" x14ac:dyDescent="0.25">
      <c r="B289">
        <v>1070000</v>
      </c>
      <c r="C289">
        <v>165</v>
      </c>
      <c r="D289" s="1">
        <v>14.67</v>
      </c>
    </row>
    <row r="290" spans="2:4" x14ac:dyDescent="0.25">
      <c r="B290">
        <v>1704000</v>
      </c>
      <c r="C290">
        <v>286</v>
      </c>
      <c r="D290" s="1">
        <v>19.63</v>
      </c>
    </row>
    <row r="291" spans="2:4" x14ac:dyDescent="0.25">
      <c r="B291">
        <v>1380000</v>
      </c>
      <c r="C291">
        <v>489</v>
      </c>
      <c r="D291" s="1">
        <v>17.28</v>
      </c>
    </row>
    <row r="292" spans="2:4" x14ac:dyDescent="0.25">
      <c r="B292">
        <v>1990000</v>
      </c>
      <c r="C292">
        <v>1004</v>
      </c>
      <c r="D292" s="1">
        <v>21.47</v>
      </c>
    </row>
    <row r="293" spans="2:4" x14ac:dyDescent="0.25">
      <c r="B293">
        <v>1060000</v>
      </c>
      <c r="C293">
        <v>108</v>
      </c>
      <c r="D293" s="1">
        <v>14.58</v>
      </c>
    </row>
    <row r="294" spans="2:4" x14ac:dyDescent="0.25">
      <c r="B294">
        <v>2028000</v>
      </c>
      <c r="C294">
        <v>886</v>
      </c>
      <c r="D294" s="1">
        <v>13.32</v>
      </c>
    </row>
    <row r="295" spans="2:4" x14ac:dyDescent="0.25">
      <c r="B295">
        <v>1800000</v>
      </c>
      <c r="C295">
        <v>325</v>
      </c>
      <c r="D295" s="1">
        <v>20.27</v>
      </c>
    </row>
    <row r="296" spans="2:4" x14ac:dyDescent="0.25">
      <c r="B296">
        <v>2349500</v>
      </c>
      <c r="C296">
        <v>901</v>
      </c>
      <c r="D296" s="1">
        <v>23.52</v>
      </c>
    </row>
    <row r="297" spans="2:4" x14ac:dyDescent="0.25">
      <c r="B297">
        <v>1772000</v>
      </c>
      <c r="C297">
        <v>638</v>
      </c>
      <c r="D297" s="1">
        <v>21.11</v>
      </c>
    </row>
    <row r="298" spans="2:4" x14ac:dyDescent="0.25">
      <c r="B298">
        <v>1932000</v>
      </c>
      <c r="C298">
        <v>1748</v>
      </c>
      <c r="D298" s="1">
        <v>20.09</v>
      </c>
    </row>
    <row r="299" spans="2:4" x14ac:dyDescent="0.25">
      <c r="B299">
        <v>2062500</v>
      </c>
      <c r="C299">
        <v>54</v>
      </c>
      <c r="D299" s="1">
        <v>21.9</v>
      </c>
    </row>
    <row r="300" spans="2:4" x14ac:dyDescent="0.25">
      <c r="B300">
        <v>1684000</v>
      </c>
      <c r="C300">
        <v>199</v>
      </c>
      <c r="D300" s="1">
        <v>19.5</v>
      </c>
    </row>
    <row r="301" spans="2:4" x14ac:dyDescent="0.25">
      <c r="B301">
        <v>1219000</v>
      </c>
      <c r="C301">
        <v>467</v>
      </c>
      <c r="D301" s="1">
        <v>15.98</v>
      </c>
    </row>
    <row r="302" spans="2:4" x14ac:dyDescent="0.25">
      <c r="B302">
        <v>1340000</v>
      </c>
      <c r="C302">
        <v>163</v>
      </c>
      <c r="D302" s="1">
        <v>16.97</v>
      </c>
    </row>
    <row r="303" spans="2:4" x14ac:dyDescent="0.25">
      <c r="B303">
        <f>B202+5000</f>
        <v>7596403</v>
      </c>
      <c r="C303">
        <f>C202</f>
        <v>1299</v>
      </c>
      <c r="D303" s="4">
        <f>D202</f>
        <v>40</v>
      </c>
    </row>
    <row r="304" spans="2:4" x14ac:dyDescent="0.25">
      <c r="B304">
        <f t="shared" ref="B304:B367" si="4">B203+5000</f>
        <v>7305000</v>
      </c>
      <c r="C304">
        <f t="shared" ref="C304:D304" si="5">C203</f>
        <v>1253</v>
      </c>
      <c r="D304" s="4">
        <f t="shared" si="5"/>
        <v>39.409999999999997</v>
      </c>
    </row>
    <row r="305" spans="2:4" x14ac:dyDescent="0.25">
      <c r="B305">
        <f t="shared" si="4"/>
        <v>7473000</v>
      </c>
      <c r="C305">
        <f t="shared" ref="C305:D305" si="6">C204</f>
        <v>1527</v>
      </c>
      <c r="D305" s="4">
        <f t="shared" si="6"/>
        <v>39.75</v>
      </c>
    </row>
    <row r="306" spans="2:4" x14ac:dyDescent="0.25">
      <c r="B306">
        <f t="shared" si="4"/>
        <v>5166000</v>
      </c>
      <c r="C306">
        <f t="shared" ref="C306:D306" si="7">C205</f>
        <v>303</v>
      </c>
      <c r="D306" s="4">
        <f t="shared" si="7"/>
        <v>34.26</v>
      </c>
    </row>
    <row r="307" spans="2:4" x14ac:dyDescent="0.25">
      <c r="B307">
        <f t="shared" si="4"/>
        <v>5965000</v>
      </c>
      <c r="C307">
        <f t="shared" ref="C307:D307" si="8">C206</f>
        <v>1238</v>
      </c>
      <c r="D307" s="4">
        <f t="shared" si="8"/>
        <v>36.369999999999997</v>
      </c>
    </row>
    <row r="308" spans="2:4" x14ac:dyDescent="0.25">
      <c r="B308">
        <f t="shared" si="4"/>
        <v>6775000</v>
      </c>
      <c r="C308">
        <f t="shared" ref="C308:D308" si="9">C207</f>
        <v>1423</v>
      </c>
      <c r="D308" s="4">
        <f t="shared" si="9"/>
        <v>38.270000000000003</v>
      </c>
    </row>
    <row r="309" spans="2:4" x14ac:dyDescent="0.25">
      <c r="B309">
        <f t="shared" si="4"/>
        <v>6405000</v>
      </c>
      <c r="C309">
        <f t="shared" ref="C309:D309" si="10">C208</f>
        <v>1798</v>
      </c>
      <c r="D309" s="4">
        <f t="shared" si="10"/>
        <v>37.43</v>
      </c>
    </row>
    <row r="310" spans="2:4" x14ac:dyDescent="0.25">
      <c r="B310">
        <f t="shared" si="4"/>
        <v>6705000</v>
      </c>
      <c r="C310">
        <f t="shared" ref="C310:D310" si="11">C209</f>
        <v>1080</v>
      </c>
      <c r="D310" s="4">
        <f t="shared" si="11"/>
        <v>38.119999999999997</v>
      </c>
    </row>
    <row r="311" spans="2:4" x14ac:dyDescent="0.25">
      <c r="B311">
        <f t="shared" si="4"/>
        <v>6623000</v>
      </c>
      <c r="C311">
        <f t="shared" ref="C311:D311" si="12">C210</f>
        <v>1317</v>
      </c>
      <c r="D311" s="4">
        <f t="shared" si="12"/>
        <v>37.93</v>
      </c>
    </row>
    <row r="312" spans="2:4" x14ac:dyDescent="0.25">
      <c r="B312">
        <f t="shared" si="4"/>
        <v>3930000</v>
      </c>
      <c r="C312">
        <f t="shared" ref="C312:D312" si="13">C211</f>
        <v>248</v>
      </c>
      <c r="D312" s="4">
        <f t="shared" si="13"/>
        <v>30.36</v>
      </c>
    </row>
    <row r="313" spans="2:4" x14ac:dyDescent="0.25">
      <c r="B313">
        <f t="shared" si="4"/>
        <v>6305000</v>
      </c>
      <c r="C313">
        <f t="shared" ref="C313:D313" si="14">C212</f>
        <v>326</v>
      </c>
      <c r="D313" s="4">
        <f t="shared" si="14"/>
        <v>37.200000000000003</v>
      </c>
    </row>
    <row r="314" spans="2:4" x14ac:dyDescent="0.25">
      <c r="B314">
        <f t="shared" si="4"/>
        <v>5591000</v>
      </c>
      <c r="C314">
        <f t="shared" ref="C314:D314" si="15">C213</f>
        <v>488</v>
      </c>
      <c r="D314" s="4">
        <f t="shared" si="15"/>
        <v>35.42</v>
      </c>
    </row>
    <row r="315" spans="2:4" x14ac:dyDescent="0.25">
      <c r="B315">
        <f t="shared" si="4"/>
        <v>6487000</v>
      </c>
      <c r="C315">
        <f t="shared" ref="C315:D315" si="16">C214</f>
        <v>1106</v>
      </c>
      <c r="D315" s="4">
        <f t="shared" si="16"/>
        <v>37.619999999999997</v>
      </c>
    </row>
    <row r="316" spans="2:4" x14ac:dyDescent="0.25">
      <c r="B316">
        <f t="shared" si="4"/>
        <v>4375000</v>
      </c>
      <c r="C316">
        <f t="shared" ref="C316:D316" si="17">C215</f>
        <v>669</v>
      </c>
      <c r="D316" s="4">
        <f t="shared" si="17"/>
        <v>31.87</v>
      </c>
    </row>
    <row r="317" spans="2:4" x14ac:dyDescent="0.25">
      <c r="B317">
        <f t="shared" si="4"/>
        <v>4375000</v>
      </c>
      <c r="C317">
        <f t="shared" ref="C317:D317" si="18">C216</f>
        <v>758</v>
      </c>
      <c r="D317" s="4">
        <f t="shared" si="18"/>
        <v>31.87</v>
      </c>
    </row>
    <row r="318" spans="2:4" x14ac:dyDescent="0.25">
      <c r="B318">
        <f t="shared" si="4"/>
        <v>3864000</v>
      </c>
      <c r="C318">
        <f t="shared" ref="C318:D318" si="19">C217</f>
        <v>701</v>
      </c>
      <c r="D318" s="4">
        <f t="shared" si="19"/>
        <v>30.12</v>
      </c>
    </row>
    <row r="319" spans="2:4" x14ac:dyDescent="0.25">
      <c r="B319">
        <f t="shared" si="4"/>
        <v>5280000</v>
      </c>
      <c r="C319">
        <f t="shared" ref="C319:D319" si="20">C218</f>
        <v>540</v>
      </c>
      <c r="D319" s="4">
        <f t="shared" si="20"/>
        <v>34.58</v>
      </c>
    </row>
    <row r="320" spans="2:4" x14ac:dyDescent="0.25">
      <c r="B320">
        <f t="shared" si="4"/>
        <v>4215000</v>
      </c>
      <c r="C320">
        <f t="shared" ref="C320:D320" si="21">C219</f>
        <v>561</v>
      </c>
      <c r="D320" s="4">
        <f t="shared" si="21"/>
        <v>31.34</v>
      </c>
    </row>
    <row r="321" spans="2:4" x14ac:dyDescent="0.25">
      <c r="B321">
        <f t="shared" si="4"/>
        <v>1915000</v>
      </c>
      <c r="C321">
        <f t="shared" ref="C321:D321" si="22">C220</f>
        <v>195</v>
      </c>
      <c r="D321" s="4">
        <f t="shared" si="22"/>
        <v>20.97</v>
      </c>
    </row>
    <row r="322" spans="2:4" x14ac:dyDescent="0.25">
      <c r="B322">
        <f t="shared" si="4"/>
        <v>3251000</v>
      </c>
      <c r="C322">
        <f t="shared" ref="C322:D322" si="23">C221</f>
        <v>185</v>
      </c>
      <c r="D322" s="4">
        <f t="shared" si="23"/>
        <v>27.74</v>
      </c>
    </row>
    <row r="323" spans="2:4" x14ac:dyDescent="0.25">
      <c r="B323">
        <f t="shared" si="4"/>
        <v>7205000</v>
      </c>
      <c r="C323">
        <f t="shared" ref="C323:D323" si="24">C222</f>
        <v>714</v>
      </c>
      <c r="D323" s="4">
        <f t="shared" si="24"/>
        <v>39.200000000000003</v>
      </c>
    </row>
    <row r="324" spans="2:4" x14ac:dyDescent="0.25">
      <c r="B324">
        <f t="shared" si="4"/>
        <v>3705001</v>
      </c>
      <c r="C324">
        <f t="shared" ref="C324:D324" si="25">C223</f>
        <v>723</v>
      </c>
      <c r="D324" s="4">
        <f t="shared" si="25"/>
        <v>29.53</v>
      </c>
    </row>
    <row r="325" spans="2:4" x14ac:dyDescent="0.25">
      <c r="B325">
        <f t="shared" si="4"/>
        <v>3711000</v>
      </c>
      <c r="C325">
        <f t="shared" ref="C325:D325" si="26">C224</f>
        <v>712</v>
      </c>
      <c r="D325" s="4">
        <f t="shared" si="26"/>
        <v>29.56</v>
      </c>
    </row>
    <row r="326" spans="2:4" x14ac:dyDescent="0.25">
      <c r="B326">
        <f t="shared" si="4"/>
        <v>5625000</v>
      </c>
      <c r="C326">
        <f t="shared" ref="C326:D326" si="27">C225</f>
        <v>933</v>
      </c>
      <c r="D326" s="4">
        <f t="shared" si="27"/>
        <v>35.51</v>
      </c>
    </row>
    <row r="327" spans="2:4" x14ac:dyDescent="0.25">
      <c r="B327">
        <f t="shared" si="4"/>
        <v>4585000</v>
      </c>
      <c r="C327">
        <f t="shared" ref="C327:D327" si="28">C226</f>
        <v>1751</v>
      </c>
      <c r="D327" s="4">
        <f t="shared" si="28"/>
        <v>32.54</v>
      </c>
    </row>
    <row r="328" spans="2:4" x14ac:dyDescent="0.25">
      <c r="B328">
        <f t="shared" si="4"/>
        <v>5105000</v>
      </c>
      <c r="C328">
        <f t="shared" ref="C328:D328" si="29">C227</f>
        <v>553</v>
      </c>
      <c r="D328" s="4">
        <f t="shared" si="29"/>
        <v>34.090000000000003</v>
      </c>
    </row>
    <row r="329" spans="2:4" x14ac:dyDescent="0.25">
      <c r="B329">
        <f t="shared" si="4"/>
        <v>1558000</v>
      </c>
      <c r="C329">
        <f t="shared" ref="C329:D329" si="30">C228</f>
        <v>944</v>
      </c>
      <c r="D329" s="4">
        <f t="shared" si="30"/>
        <v>18.579999999999998</v>
      </c>
    </row>
    <row r="330" spans="2:4" x14ac:dyDescent="0.25">
      <c r="B330">
        <f t="shared" si="4"/>
        <v>3551000</v>
      </c>
      <c r="C330">
        <f t="shared" ref="C330:D330" si="31">C229</f>
        <v>2432</v>
      </c>
      <c r="D330" s="4">
        <f t="shared" si="31"/>
        <v>18.41</v>
      </c>
    </row>
    <row r="331" spans="2:4" x14ac:dyDescent="0.25">
      <c r="B331">
        <f t="shared" si="4"/>
        <v>1565000</v>
      </c>
      <c r="C331">
        <f t="shared" ref="C331:D331" si="32">C230</f>
        <v>168</v>
      </c>
      <c r="D331" s="4">
        <f t="shared" si="32"/>
        <v>18.63</v>
      </c>
    </row>
    <row r="332" spans="2:4" x14ac:dyDescent="0.25">
      <c r="B332">
        <f t="shared" si="4"/>
        <v>3734000</v>
      </c>
      <c r="C332">
        <f t="shared" ref="C332:D332" si="33">C231</f>
        <v>1038</v>
      </c>
      <c r="D332" s="4">
        <f t="shared" si="33"/>
        <v>29.64</v>
      </c>
    </row>
    <row r="333" spans="2:4" x14ac:dyDescent="0.25">
      <c r="B333">
        <f t="shared" si="4"/>
        <v>3159000</v>
      </c>
      <c r="C333">
        <f t="shared" ref="C333:D333" si="34">C232</f>
        <v>386</v>
      </c>
      <c r="D333" s="4">
        <f t="shared" si="34"/>
        <v>27.36</v>
      </c>
    </row>
    <row r="334" spans="2:4" x14ac:dyDescent="0.25">
      <c r="B334">
        <f t="shared" si="4"/>
        <v>2046000</v>
      </c>
      <c r="C334">
        <f t="shared" ref="C334:D334" si="35">C233</f>
        <v>3122</v>
      </c>
      <c r="D334" s="4">
        <f t="shared" si="35"/>
        <v>21.77</v>
      </c>
    </row>
    <row r="335" spans="2:4" x14ac:dyDescent="0.25">
      <c r="B335">
        <f t="shared" si="4"/>
        <v>3605000</v>
      </c>
      <c r="C335">
        <f t="shared" ref="C335:D335" si="36">C234</f>
        <v>277</v>
      </c>
      <c r="D335" s="4">
        <f t="shared" si="36"/>
        <v>29.16</v>
      </c>
    </row>
    <row r="336" spans="2:4" x14ac:dyDescent="0.25">
      <c r="B336">
        <f t="shared" si="4"/>
        <v>1563000</v>
      </c>
      <c r="C336">
        <f t="shared" ref="C336:D336" si="37">C235</f>
        <v>1078</v>
      </c>
      <c r="D336" s="4">
        <f t="shared" si="37"/>
        <v>18.61</v>
      </c>
    </row>
    <row r="337" spans="2:4" x14ac:dyDescent="0.25">
      <c r="B337">
        <f t="shared" si="4"/>
        <v>4371000</v>
      </c>
      <c r="C337">
        <f t="shared" ref="C337:D337" si="38">C236</f>
        <v>1086</v>
      </c>
      <c r="D337" s="4">
        <f t="shared" si="38"/>
        <v>31.86</v>
      </c>
    </row>
    <row r="338" spans="2:4" x14ac:dyDescent="0.25">
      <c r="B338">
        <f t="shared" si="4"/>
        <v>3085000</v>
      </c>
      <c r="C338">
        <f t="shared" ref="C338:D338" si="39">C237</f>
        <v>1045</v>
      </c>
      <c r="D338" s="4">
        <f t="shared" si="39"/>
        <v>27.04</v>
      </c>
    </row>
    <row r="339" spans="2:4" x14ac:dyDescent="0.25">
      <c r="B339">
        <f t="shared" si="4"/>
        <v>2945000</v>
      </c>
      <c r="C339">
        <f t="shared" ref="C339:D339" si="40">C238</f>
        <v>214</v>
      </c>
      <c r="D339" s="4">
        <f t="shared" si="40"/>
        <v>26.42</v>
      </c>
    </row>
    <row r="340" spans="2:4" x14ac:dyDescent="0.25">
      <c r="B340">
        <f t="shared" si="4"/>
        <v>3287662</v>
      </c>
      <c r="C340">
        <f t="shared" ref="C340:D340" si="41">C239</f>
        <v>1292</v>
      </c>
      <c r="D340" s="4">
        <f t="shared" si="41"/>
        <v>27.9</v>
      </c>
    </row>
    <row r="341" spans="2:4" x14ac:dyDescent="0.25">
      <c r="B341">
        <f t="shared" si="4"/>
        <v>2135000</v>
      </c>
      <c r="C341">
        <f t="shared" ref="C341:D341" si="42">C240</f>
        <v>232</v>
      </c>
      <c r="D341" s="4">
        <f t="shared" si="42"/>
        <v>22.3</v>
      </c>
    </row>
    <row r="342" spans="2:4" x14ac:dyDescent="0.25">
      <c r="B342">
        <f t="shared" si="4"/>
        <v>1825000</v>
      </c>
      <c r="C342">
        <f t="shared" ref="C342:D342" si="43">C241</f>
        <v>1168</v>
      </c>
      <c r="D342" s="4">
        <f t="shared" si="43"/>
        <v>20.399999999999999</v>
      </c>
    </row>
    <row r="343" spans="2:4" x14ac:dyDescent="0.25">
      <c r="B343">
        <f t="shared" si="4"/>
        <v>1506000</v>
      </c>
      <c r="C343">
        <f t="shared" ref="C343:D343" si="44">C242</f>
        <v>679</v>
      </c>
      <c r="D343" s="4">
        <f t="shared" si="44"/>
        <v>18.2</v>
      </c>
    </row>
    <row r="344" spans="2:4" x14ac:dyDescent="0.25">
      <c r="B344">
        <f t="shared" si="4"/>
        <v>3625000</v>
      </c>
      <c r="C344">
        <f t="shared" ref="C344:D344" si="45">C243</f>
        <v>575</v>
      </c>
      <c r="D344" s="4">
        <f t="shared" si="45"/>
        <v>29.23</v>
      </c>
    </row>
    <row r="345" spans="2:4" x14ac:dyDescent="0.25">
      <c r="B345">
        <f t="shared" si="4"/>
        <v>3785565</v>
      </c>
      <c r="C345">
        <f t="shared" ref="C345:D345" si="46">C244</f>
        <v>283</v>
      </c>
      <c r="D345" s="4">
        <f t="shared" si="46"/>
        <v>29.83</v>
      </c>
    </row>
    <row r="346" spans="2:4" x14ac:dyDescent="0.25">
      <c r="B346">
        <f t="shared" si="4"/>
        <v>3505000</v>
      </c>
      <c r="C346">
        <f t="shared" ref="C346:D346" si="47">C245</f>
        <v>1846</v>
      </c>
      <c r="D346" s="4">
        <f t="shared" si="47"/>
        <v>28.77</v>
      </c>
    </row>
    <row r="347" spans="2:4" x14ac:dyDescent="0.25">
      <c r="B347">
        <f t="shared" si="4"/>
        <v>2630000</v>
      </c>
      <c r="C347">
        <f t="shared" ref="C347:D347" si="48">C246</f>
        <v>955</v>
      </c>
      <c r="D347" s="4">
        <f t="shared" si="48"/>
        <v>24.93</v>
      </c>
    </row>
    <row r="348" spans="2:4" x14ac:dyDescent="0.25">
      <c r="B348">
        <f t="shared" si="4"/>
        <v>1725000</v>
      </c>
      <c r="C348">
        <f t="shared" ref="C348:D348" si="49">C247</f>
        <v>84</v>
      </c>
      <c r="D348" s="4">
        <f t="shared" si="49"/>
        <v>19.739999999999998</v>
      </c>
    </row>
    <row r="349" spans="2:4" x14ac:dyDescent="0.25">
      <c r="B349">
        <f t="shared" si="4"/>
        <v>1251000</v>
      </c>
      <c r="C349">
        <f t="shared" ref="C349:D349" si="50">C248</f>
        <v>307</v>
      </c>
      <c r="D349" s="4">
        <f t="shared" si="50"/>
        <v>16.2</v>
      </c>
    </row>
    <row r="350" spans="2:4" x14ac:dyDescent="0.25">
      <c r="B350">
        <f t="shared" si="4"/>
        <v>1880000</v>
      </c>
      <c r="C350">
        <f t="shared" ref="C350:D350" si="51">C249</f>
        <v>285</v>
      </c>
      <c r="D350" s="4">
        <f t="shared" si="51"/>
        <v>20.75</v>
      </c>
    </row>
    <row r="351" spans="2:4" x14ac:dyDescent="0.25">
      <c r="B351">
        <f t="shared" si="4"/>
        <v>1597000</v>
      </c>
      <c r="C351">
        <f t="shared" ref="C351:D351" si="52">C250</f>
        <v>148</v>
      </c>
      <c r="D351" s="4">
        <f t="shared" si="52"/>
        <v>18.86</v>
      </c>
    </row>
    <row r="352" spans="2:4" x14ac:dyDescent="0.25">
      <c r="B352">
        <f t="shared" si="4"/>
        <v>2349000</v>
      </c>
      <c r="C352">
        <f t="shared" ref="C352:D352" si="53">C251</f>
        <v>370</v>
      </c>
      <c r="D352" s="4">
        <f t="shared" si="53"/>
        <v>23.49</v>
      </c>
    </row>
    <row r="353" spans="2:4" x14ac:dyDescent="0.25">
      <c r="B353">
        <f t="shared" si="4"/>
        <v>2090000</v>
      </c>
      <c r="C353">
        <f t="shared" ref="C353:D353" si="54">C252</f>
        <v>891</v>
      </c>
      <c r="D353" s="4">
        <f t="shared" si="54"/>
        <v>22.03</v>
      </c>
    </row>
    <row r="354" spans="2:4" x14ac:dyDescent="0.25">
      <c r="B354">
        <f t="shared" si="4"/>
        <v>2468000</v>
      </c>
      <c r="C354">
        <f t="shared" ref="C354:D354" si="55">C253</f>
        <v>146</v>
      </c>
      <c r="D354" s="4">
        <f t="shared" si="55"/>
        <v>24.12</v>
      </c>
    </row>
    <row r="355" spans="2:4" x14ac:dyDescent="0.25">
      <c r="B355">
        <f t="shared" si="4"/>
        <v>1840000</v>
      </c>
      <c r="C355">
        <f t="shared" ref="C355:D355" si="56">C254</f>
        <v>155</v>
      </c>
      <c r="D355" s="4">
        <f t="shared" si="56"/>
        <v>20.5</v>
      </c>
    </row>
    <row r="356" spans="2:4" x14ac:dyDescent="0.25">
      <c r="B356">
        <f t="shared" si="4"/>
        <v>2410000</v>
      </c>
      <c r="C356">
        <f t="shared" ref="C356:D356" si="57">C255</f>
        <v>201</v>
      </c>
      <c r="D356" s="4">
        <f t="shared" si="57"/>
        <v>23.81</v>
      </c>
    </row>
    <row r="357" spans="2:4" x14ac:dyDescent="0.25">
      <c r="B357">
        <f t="shared" si="4"/>
        <v>3555000</v>
      </c>
      <c r="C357">
        <f t="shared" ref="C357:D357" si="58">C256</f>
        <v>343</v>
      </c>
      <c r="D357" s="4">
        <f t="shared" si="58"/>
        <v>28.96</v>
      </c>
    </row>
    <row r="358" spans="2:4" x14ac:dyDescent="0.25">
      <c r="B358">
        <f t="shared" si="4"/>
        <v>2433000</v>
      </c>
      <c r="C358">
        <f t="shared" ref="C358:D358" si="59">C257</f>
        <v>1217</v>
      </c>
      <c r="D358" s="4">
        <f t="shared" si="59"/>
        <v>23.93</v>
      </c>
    </row>
    <row r="359" spans="2:4" x14ac:dyDescent="0.25">
      <c r="B359">
        <f t="shared" si="4"/>
        <v>1510000</v>
      </c>
      <c r="C359">
        <f t="shared" ref="C359:D359" si="60">C258</f>
        <v>402</v>
      </c>
      <c r="D359" s="4">
        <f t="shared" si="60"/>
        <v>18.23</v>
      </c>
    </row>
    <row r="360" spans="2:4" x14ac:dyDescent="0.25">
      <c r="B360">
        <f t="shared" si="4"/>
        <v>3207000</v>
      </c>
      <c r="C360">
        <f t="shared" ref="C360:D360" si="61">C259</f>
        <v>605</v>
      </c>
      <c r="D360" s="4">
        <f t="shared" si="61"/>
        <v>27.56</v>
      </c>
    </row>
    <row r="361" spans="2:4" x14ac:dyDescent="0.25">
      <c r="B361">
        <f t="shared" si="4"/>
        <v>2419000</v>
      </c>
      <c r="C361">
        <f t="shared" ref="C361:D361" si="62">C260</f>
        <v>432</v>
      </c>
      <c r="D361" s="4">
        <f t="shared" si="62"/>
        <v>23.86</v>
      </c>
    </row>
    <row r="362" spans="2:4" x14ac:dyDescent="0.25">
      <c r="B362">
        <f t="shared" si="4"/>
        <v>3854000</v>
      </c>
      <c r="C362">
        <f t="shared" ref="C362:D362" si="63">C261</f>
        <v>983</v>
      </c>
      <c r="D362" s="4">
        <f t="shared" si="63"/>
        <v>30.08</v>
      </c>
    </row>
    <row r="363" spans="2:4" x14ac:dyDescent="0.25">
      <c r="B363">
        <f t="shared" si="4"/>
        <v>2795000</v>
      </c>
      <c r="C363">
        <f t="shared" ref="C363:D363" si="64">C262</f>
        <v>599</v>
      </c>
      <c r="D363" s="4">
        <f t="shared" si="64"/>
        <v>25.73</v>
      </c>
    </row>
    <row r="364" spans="2:4" x14ac:dyDescent="0.25">
      <c r="B364">
        <f t="shared" si="4"/>
        <v>1537000</v>
      </c>
      <c r="C364">
        <f t="shared" ref="C364:D364" si="65">C263</f>
        <v>363</v>
      </c>
      <c r="D364" s="4">
        <f t="shared" si="65"/>
        <v>18.43</v>
      </c>
    </row>
    <row r="365" spans="2:4" x14ac:dyDescent="0.25">
      <c r="B365">
        <f t="shared" si="4"/>
        <v>1765000</v>
      </c>
      <c r="C365">
        <f t="shared" ref="C365:D365" si="66">C264</f>
        <v>671</v>
      </c>
      <c r="D365" s="4">
        <f t="shared" si="66"/>
        <v>20.010000000000002</v>
      </c>
    </row>
    <row r="366" spans="2:4" x14ac:dyDescent="0.25">
      <c r="B366">
        <f t="shared" si="4"/>
        <v>6701000</v>
      </c>
      <c r="C366">
        <f t="shared" ref="C366:D366" si="67">C265</f>
        <v>166</v>
      </c>
      <c r="D366" s="4">
        <f t="shared" si="67"/>
        <v>21.67</v>
      </c>
    </row>
    <row r="367" spans="2:4" x14ac:dyDescent="0.25">
      <c r="B367">
        <f t="shared" si="4"/>
        <v>1249000</v>
      </c>
      <c r="C367">
        <f t="shared" ref="C367:D367" si="68">C266</f>
        <v>309</v>
      </c>
      <c r="D367" s="4">
        <f t="shared" si="68"/>
        <v>16.190000000000001</v>
      </c>
    </row>
    <row r="368" spans="2:4" x14ac:dyDescent="0.25">
      <c r="B368">
        <f t="shared" ref="B368:B401" si="69">B267+5000</f>
        <v>3013000</v>
      </c>
      <c r="C368">
        <f t="shared" ref="C368:D368" si="70">C267</f>
        <v>243</v>
      </c>
      <c r="D368" s="4">
        <f t="shared" si="70"/>
        <v>26.72</v>
      </c>
    </row>
    <row r="369" spans="2:4" x14ac:dyDescent="0.25">
      <c r="B369">
        <f t="shared" si="69"/>
        <v>2505000</v>
      </c>
      <c r="C369">
        <f t="shared" ref="C369:D369" si="71">C268</f>
        <v>303</v>
      </c>
      <c r="D369" s="4">
        <f t="shared" si="71"/>
        <v>24.31</v>
      </c>
    </row>
    <row r="370" spans="2:4" x14ac:dyDescent="0.25">
      <c r="B370">
        <f t="shared" si="69"/>
        <v>2635000</v>
      </c>
      <c r="C370">
        <f t="shared" ref="C370:D370" si="72">C269</f>
        <v>1908</v>
      </c>
      <c r="D370" s="4">
        <f t="shared" si="72"/>
        <v>24.96</v>
      </c>
    </row>
    <row r="371" spans="2:4" x14ac:dyDescent="0.25">
      <c r="B371">
        <f t="shared" si="69"/>
        <v>2955000</v>
      </c>
      <c r="C371">
        <f t="shared" ref="C371:D371" si="73">C270</f>
        <v>268</v>
      </c>
      <c r="D371" s="4">
        <f t="shared" si="73"/>
        <v>26.46</v>
      </c>
    </row>
    <row r="372" spans="2:4" x14ac:dyDescent="0.25">
      <c r="B372">
        <f t="shared" si="69"/>
        <v>2480093</v>
      </c>
      <c r="C372">
        <f t="shared" ref="C372:D372" si="74">C271</f>
        <v>271</v>
      </c>
      <c r="D372" s="4">
        <f t="shared" si="74"/>
        <v>24.18</v>
      </c>
    </row>
    <row r="373" spans="2:4" x14ac:dyDescent="0.25">
      <c r="B373">
        <f t="shared" si="69"/>
        <v>2705000</v>
      </c>
      <c r="C373">
        <f t="shared" ref="C373:D373" si="75">C272</f>
        <v>1333</v>
      </c>
      <c r="D373" s="4">
        <f t="shared" si="75"/>
        <v>25.3</v>
      </c>
    </row>
    <row r="374" spans="2:4" x14ac:dyDescent="0.25">
      <c r="B374">
        <f t="shared" si="69"/>
        <v>1875000</v>
      </c>
      <c r="C374">
        <f t="shared" ref="C374:D374" si="76">C273</f>
        <v>2269</v>
      </c>
      <c r="D374" s="4">
        <f t="shared" si="76"/>
        <v>20.72</v>
      </c>
    </row>
    <row r="375" spans="2:4" x14ac:dyDescent="0.25">
      <c r="B375">
        <f t="shared" si="69"/>
        <v>3165000</v>
      </c>
      <c r="C375">
        <f t="shared" ref="C375:D375" si="77">C274</f>
        <v>221</v>
      </c>
      <c r="D375" s="4">
        <f t="shared" si="77"/>
        <v>27.38</v>
      </c>
    </row>
    <row r="376" spans="2:4" x14ac:dyDescent="0.25">
      <c r="B376">
        <f t="shared" si="69"/>
        <v>1380000</v>
      </c>
      <c r="C376">
        <f t="shared" ref="C376:D376" si="78">C275</f>
        <v>427</v>
      </c>
      <c r="D376" s="4">
        <f t="shared" si="78"/>
        <v>17.239999999999998</v>
      </c>
    </row>
    <row r="377" spans="2:4" x14ac:dyDescent="0.25">
      <c r="B377">
        <f t="shared" si="69"/>
        <v>2037007</v>
      </c>
      <c r="C377">
        <f t="shared" ref="C377:D377" si="79">C276</f>
        <v>653</v>
      </c>
      <c r="D377" s="4">
        <f t="shared" si="79"/>
        <v>21.72</v>
      </c>
    </row>
    <row r="378" spans="2:4" x14ac:dyDescent="0.25">
      <c r="B378">
        <f t="shared" si="69"/>
        <v>796000</v>
      </c>
      <c r="C378">
        <f t="shared" ref="C378:D378" si="80">C277</f>
        <v>453</v>
      </c>
      <c r="D378" s="4">
        <f t="shared" si="80"/>
        <v>11.91</v>
      </c>
    </row>
    <row r="379" spans="2:4" x14ac:dyDescent="0.25">
      <c r="B379">
        <f t="shared" si="69"/>
        <v>1548000</v>
      </c>
      <c r="C379">
        <f t="shared" ref="C379:D379" si="81">C278</f>
        <v>247</v>
      </c>
      <c r="D379" s="4">
        <f t="shared" si="81"/>
        <v>18.510000000000002</v>
      </c>
    </row>
    <row r="380" spans="2:4" x14ac:dyDescent="0.25">
      <c r="B380">
        <f t="shared" si="69"/>
        <v>2081000</v>
      </c>
      <c r="C380">
        <f t="shared" ref="C380:D380" si="82">C279</f>
        <v>855</v>
      </c>
      <c r="D380" s="4">
        <f t="shared" si="82"/>
        <v>16.09</v>
      </c>
    </row>
    <row r="381" spans="2:4" x14ac:dyDescent="0.25">
      <c r="B381">
        <f t="shared" si="69"/>
        <v>1237356</v>
      </c>
      <c r="C381">
        <f t="shared" ref="C381:D381" si="83">C280</f>
        <v>226</v>
      </c>
      <c r="D381" s="4">
        <f t="shared" si="83"/>
        <v>21.98</v>
      </c>
    </row>
    <row r="382" spans="2:4" x14ac:dyDescent="0.25">
      <c r="B382">
        <f t="shared" si="69"/>
        <v>1665000</v>
      </c>
      <c r="C382">
        <f t="shared" ref="C382:D382" si="84">C281</f>
        <v>357</v>
      </c>
      <c r="D382" s="4">
        <f t="shared" si="84"/>
        <v>19.329999999999998</v>
      </c>
    </row>
    <row r="383" spans="2:4" x14ac:dyDescent="0.25">
      <c r="B383">
        <f t="shared" si="69"/>
        <v>1669440</v>
      </c>
      <c r="C383">
        <f t="shared" ref="C383:D383" si="85">C282</f>
        <v>573</v>
      </c>
      <c r="D383" s="4">
        <f t="shared" si="85"/>
        <v>19.36</v>
      </c>
    </row>
    <row r="384" spans="2:4" x14ac:dyDescent="0.25">
      <c r="B384">
        <f t="shared" si="69"/>
        <v>2180000</v>
      </c>
      <c r="C384">
        <f t="shared" ref="C384:D384" si="86">C283</f>
        <v>868</v>
      </c>
      <c r="D384" s="4">
        <f t="shared" si="86"/>
        <v>22.55</v>
      </c>
    </row>
    <row r="385" spans="2:4" x14ac:dyDescent="0.25">
      <c r="B385">
        <f t="shared" si="69"/>
        <v>2537000</v>
      </c>
      <c r="C385">
        <f t="shared" ref="C385:D385" si="87">C284</f>
        <v>329</v>
      </c>
      <c r="D385" s="4">
        <f t="shared" si="87"/>
        <v>24.47</v>
      </c>
    </row>
    <row r="386" spans="2:4" x14ac:dyDescent="0.25">
      <c r="B386">
        <f t="shared" si="69"/>
        <v>1795000</v>
      </c>
      <c r="C386">
        <f t="shared" ref="C386:D386" si="88">C285</f>
        <v>118</v>
      </c>
      <c r="D386" s="4">
        <f t="shared" si="88"/>
        <v>20.21</v>
      </c>
    </row>
    <row r="387" spans="2:4" x14ac:dyDescent="0.25">
      <c r="B387">
        <f t="shared" si="69"/>
        <v>1211000</v>
      </c>
      <c r="C387">
        <f t="shared" ref="C387:D387" si="89">C286</f>
        <v>92</v>
      </c>
      <c r="D387" s="4">
        <f t="shared" si="89"/>
        <v>15.87</v>
      </c>
    </row>
    <row r="388" spans="2:4" x14ac:dyDescent="0.25">
      <c r="B388">
        <f t="shared" si="69"/>
        <v>2760000</v>
      </c>
      <c r="C388">
        <f t="shared" ref="C388:D388" si="90">C287</f>
        <v>352</v>
      </c>
      <c r="D388" s="4">
        <f t="shared" si="90"/>
        <v>25.56</v>
      </c>
    </row>
    <row r="389" spans="2:4" x14ac:dyDescent="0.25">
      <c r="B389">
        <f t="shared" si="69"/>
        <v>1697000</v>
      </c>
      <c r="C389">
        <f t="shared" ref="C389:D389" si="91">C288</f>
        <v>161</v>
      </c>
      <c r="D389" s="4">
        <f t="shared" si="91"/>
        <v>19.55</v>
      </c>
    </row>
    <row r="390" spans="2:4" x14ac:dyDescent="0.25">
      <c r="B390">
        <f t="shared" si="69"/>
        <v>1075000</v>
      </c>
      <c r="C390">
        <f t="shared" ref="C390:D390" si="92">C289</f>
        <v>165</v>
      </c>
      <c r="D390" s="4">
        <f t="shared" si="92"/>
        <v>14.67</v>
      </c>
    </row>
    <row r="391" spans="2:4" x14ac:dyDescent="0.25">
      <c r="B391">
        <f t="shared" si="69"/>
        <v>1709000</v>
      </c>
      <c r="C391">
        <f t="shared" ref="C391:D391" si="93">C290</f>
        <v>286</v>
      </c>
      <c r="D391" s="4">
        <f t="shared" si="93"/>
        <v>19.63</v>
      </c>
    </row>
    <row r="392" spans="2:4" x14ac:dyDescent="0.25">
      <c r="B392">
        <f t="shared" si="69"/>
        <v>1385000</v>
      </c>
      <c r="C392">
        <f t="shared" ref="C392:D392" si="94">C291</f>
        <v>489</v>
      </c>
      <c r="D392" s="4">
        <f t="shared" si="94"/>
        <v>17.28</v>
      </c>
    </row>
    <row r="393" spans="2:4" x14ac:dyDescent="0.25">
      <c r="B393">
        <f t="shared" si="69"/>
        <v>1995000</v>
      </c>
      <c r="C393">
        <f t="shared" ref="C393:D393" si="95">C292</f>
        <v>1004</v>
      </c>
      <c r="D393" s="4">
        <f t="shared" si="95"/>
        <v>21.47</v>
      </c>
    </row>
    <row r="394" spans="2:4" x14ac:dyDescent="0.25">
      <c r="B394">
        <f t="shared" si="69"/>
        <v>1065000</v>
      </c>
      <c r="C394">
        <f t="shared" ref="C394:D394" si="96">C293</f>
        <v>108</v>
      </c>
      <c r="D394" s="4">
        <f t="shared" si="96"/>
        <v>14.58</v>
      </c>
    </row>
    <row r="395" spans="2:4" x14ac:dyDescent="0.25">
      <c r="B395">
        <f t="shared" si="69"/>
        <v>2033000</v>
      </c>
      <c r="C395">
        <f t="shared" ref="C395:D395" si="97">C294</f>
        <v>886</v>
      </c>
      <c r="D395" s="4">
        <f t="shared" si="97"/>
        <v>13.32</v>
      </c>
    </row>
    <row r="396" spans="2:4" x14ac:dyDescent="0.25">
      <c r="B396">
        <f t="shared" si="69"/>
        <v>1805000</v>
      </c>
      <c r="C396">
        <f t="shared" ref="C396:D396" si="98">C295</f>
        <v>325</v>
      </c>
      <c r="D396" s="4">
        <f t="shared" si="98"/>
        <v>20.27</v>
      </c>
    </row>
    <row r="397" spans="2:4" x14ac:dyDescent="0.25">
      <c r="B397">
        <f t="shared" si="69"/>
        <v>2354500</v>
      </c>
      <c r="C397">
        <f t="shared" ref="C397:D397" si="99">C296</f>
        <v>901</v>
      </c>
      <c r="D397" s="4">
        <f t="shared" si="99"/>
        <v>23.52</v>
      </c>
    </row>
    <row r="398" spans="2:4" x14ac:dyDescent="0.25">
      <c r="B398">
        <f t="shared" si="69"/>
        <v>1777000</v>
      </c>
      <c r="C398">
        <f t="shared" ref="C398:D398" si="100">C297</f>
        <v>638</v>
      </c>
      <c r="D398" s="4">
        <f t="shared" si="100"/>
        <v>21.11</v>
      </c>
    </row>
    <row r="399" spans="2:4" x14ac:dyDescent="0.25">
      <c r="B399">
        <f t="shared" si="69"/>
        <v>1937000</v>
      </c>
      <c r="C399">
        <f t="shared" ref="C399:D399" si="101">C298</f>
        <v>1748</v>
      </c>
      <c r="D399" s="4">
        <f t="shared" si="101"/>
        <v>20.09</v>
      </c>
    </row>
    <row r="400" spans="2:4" x14ac:dyDescent="0.25">
      <c r="B400">
        <f t="shared" si="69"/>
        <v>2067500</v>
      </c>
      <c r="C400">
        <f t="shared" ref="C400:D400" si="102">C299</f>
        <v>54</v>
      </c>
      <c r="D400" s="4">
        <f t="shared" si="102"/>
        <v>21.9</v>
      </c>
    </row>
    <row r="401" spans="2:4" x14ac:dyDescent="0.25">
      <c r="B401">
        <f t="shared" si="69"/>
        <v>1689000</v>
      </c>
      <c r="C401">
        <f t="shared" ref="C401:D401" si="103">C300</f>
        <v>199</v>
      </c>
      <c r="D401" s="4">
        <f t="shared" si="103"/>
        <v>19.5</v>
      </c>
    </row>
    <row r="402" spans="2:4" x14ac:dyDescent="0.25">
      <c r="B402">
        <v>7591403</v>
      </c>
      <c r="C402">
        <v>1299</v>
      </c>
      <c r="D402" s="1">
        <v>40</v>
      </c>
    </row>
    <row r="403" spans="2:4" x14ac:dyDescent="0.25">
      <c r="B403">
        <v>7300000</v>
      </c>
      <c r="C403">
        <v>1253</v>
      </c>
      <c r="D403" s="1">
        <v>39.409999999999997</v>
      </c>
    </row>
    <row r="404" spans="2:4" x14ac:dyDescent="0.25">
      <c r="B404">
        <v>7468000</v>
      </c>
      <c r="C404">
        <v>1527</v>
      </c>
      <c r="D404" s="1">
        <v>39.75</v>
      </c>
    </row>
    <row r="405" spans="2:4" x14ac:dyDescent="0.25">
      <c r="B405">
        <v>5161000</v>
      </c>
      <c r="C405">
        <v>303</v>
      </c>
      <c r="D405" s="1">
        <v>34.26</v>
      </c>
    </row>
    <row r="406" spans="2:4" x14ac:dyDescent="0.25">
      <c r="B406">
        <v>5960000</v>
      </c>
      <c r="C406">
        <v>1238</v>
      </c>
      <c r="D406" s="1">
        <v>36.369999999999997</v>
      </c>
    </row>
    <row r="407" spans="2:4" x14ac:dyDescent="0.25">
      <c r="B407">
        <v>6770000</v>
      </c>
      <c r="C407">
        <v>1423</v>
      </c>
      <c r="D407" s="1">
        <v>38.270000000000003</v>
      </c>
    </row>
    <row r="408" spans="2:4" x14ac:dyDescent="0.25">
      <c r="B408">
        <v>6400000</v>
      </c>
      <c r="C408">
        <v>1798</v>
      </c>
      <c r="D408" s="1">
        <v>37.43</v>
      </c>
    </row>
    <row r="409" spans="2:4" x14ac:dyDescent="0.25">
      <c r="B409">
        <v>6700000</v>
      </c>
      <c r="C409">
        <v>1080</v>
      </c>
      <c r="D409" s="1">
        <v>38.119999999999997</v>
      </c>
    </row>
    <row r="410" spans="2:4" x14ac:dyDescent="0.25">
      <c r="B410">
        <v>6618000</v>
      </c>
      <c r="C410">
        <v>1317</v>
      </c>
      <c r="D410" s="1">
        <v>37.93</v>
      </c>
    </row>
    <row r="411" spans="2:4" x14ac:dyDescent="0.25">
      <c r="B411">
        <v>3925000</v>
      </c>
      <c r="C411">
        <v>248</v>
      </c>
      <c r="D411" s="1">
        <v>30.36</v>
      </c>
    </row>
    <row r="412" spans="2:4" x14ac:dyDescent="0.25">
      <c r="B412">
        <v>6300000</v>
      </c>
      <c r="C412">
        <v>326</v>
      </c>
      <c r="D412" s="1">
        <v>37.200000000000003</v>
      </c>
    </row>
    <row r="413" spans="2:4" x14ac:dyDescent="0.25">
      <c r="B413">
        <v>5586000</v>
      </c>
      <c r="C413">
        <v>488</v>
      </c>
      <c r="D413" s="1">
        <v>35.42</v>
      </c>
    </row>
    <row r="414" spans="2:4" x14ac:dyDescent="0.25">
      <c r="B414">
        <v>6482000</v>
      </c>
      <c r="C414">
        <v>1106</v>
      </c>
      <c r="D414" s="1">
        <v>37.619999999999997</v>
      </c>
    </row>
    <row r="415" spans="2:4" x14ac:dyDescent="0.25">
      <c r="B415">
        <v>4370000</v>
      </c>
      <c r="C415">
        <v>669</v>
      </c>
      <c r="D415" s="1">
        <v>31.87</v>
      </c>
    </row>
    <row r="416" spans="2:4" x14ac:dyDescent="0.25">
      <c r="B416">
        <v>4370000</v>
      </c>
      <c r="C416">
        <v>758</v>
      </c>
      <c r="D416" s="1">
        <v>31.87</v>
      </c>
    </row>
    <row r="417" spans="2:4" x14ac:dyDescent="0.25">
      <c r="B417">
        <v>3859000</v>
      </c>
      <c r="C417">
        <v>701</v>
      </c>
      <c r="D417" s="1">
        <v>30.12</v>
      </c>
    </row>
    <row r="418" spans="2:4" x14ac:dyDescent="0.25">
      <c r="B418">
        <v>5275000</v>
      </c>
      <c r="C418">
        <v>540</v>
      </c>
      <c r="D418" s="1">
        <v>34.58</v>
      </c>
    </row>
    <row r="419" spans="2:4" x14ac:dyDescent="0.25">
      <c r="B419">
        <v>4210000</v>
      </c>
      <c r="C419">
        <v>561</v>
      </c>
      <c r="D419" s="1">
        <v>31.34</v>
      </c>
    </row>
    <row r="420" spans="2:4" x14ac:dyDescent="0.25">
      <c r="B420">
        <v>1910000</v>
      </c>
      <c r="C420">
        <v>195</v>
      </c>
      <c r="D420" s="1">
        <v>20.97</v>
      </c>
    </row>
    <row r="421" spans="2:4" x14ac:dyDescent="0.25">
      <c r="B421">
        <v>3246000</v>
      </c>
      <c r="C421">
        <v>185</v>
      </c>
      <c r="D421" s="1">
        <v>27.74</v>
      </c>
    </row>
    <row r="422" spans="2:4" x14ac:dyDescent="0.25">
      <c r="B422">
        <v>7200000</v>
      </c>
      <c r="C422">
        <v>714</v>
      </c>
      <c r="D422" s="1">
        <v>39.200000000000003</v>
      </c>
    </row>
    <row r="423" spans="2:4" x14ac:dyDescent="0.25">
      <c r="B423">
        <v>3700001</v>
      </c>
      <c r="C423">
        <v>723</v>
      </c>
      <c r="D423" s="1">
        <v>29.53</v>
      </c>
    </row>
    <row r="424" spans="2:4" x14ac:dyDescent="0.25">
      <c r="B424">
        <v>3706000</v>
      </c>
      <c r="C424">
        <v>712</v>
      </c>
      <c r="D424" s="1">
        <v>29.56</v>
      </c>
    </row>
    <row r="425" spans="2:4" x14ac:dyDescent="0.25">
      <c r="B425">
        <v>5620000</v>
      </c>
      <c r="C425">
        <v>933</v>
      </c>
      <c r="D425" s="1">
        <v>35.51</v>
      </c>
    </row>
    <row r="426" spans="2:4" x14ac:dyDescent="0.25">
      <c r="B426">
        <v>4580000</v>
      </c>
      <c r="C426">
        <v>1751</v>
      </c>
      <c r="D426" s="1">
        <v>32.54</v>
      </c>
    </row>
    <row r="427" spans="2:4" x14ac:dyDescent="0.25">
      <c r="B427">
        <v>5100000</v>
      </c>
      <c r="C427">
        <v>553</v>
      </c>
      <c r="D427" s="1">
        <v>34.090000000000003</v>
      </c>
    </row>
    <row r="428" spans="2:4" x14ac:dyDescent="0.25">
      <c r="B428">
        <v>1553000</v>
      </c>
      <c r="C428">
        <v>944</v>
      </c>
      <c r="D428" s="1">
        <v>18.579999999999998</v>
      </c>
    </row>
    <row r="429" spans="2:4" x14ac:dyDescent="0.25">
      <c r="B429">
        <v>3546000</v>
      </c>
      <c r="C429">
        <v>2432</v>
      </c>
      <c r="D429" s="1">
        <v>18.41</v>
      </c>
    </row>
    <row r="430" spans="2:4" x14ac:dyDescent="0.25">
      <c r="B430">
        <v>1560000</v>
      </c>
      <c r="C430">
        <v>168</v>
      </c>
      <c r="D430" s="1">
        <v>18.63</v>
      </c>
    </row>
    <row r="431" spans="2:4" x14ac:dyDescent="0.25">
      <c r="B431">
        <v>3729000</v>
      </c>
      <c r="C431">
        <v>1038</v>
      </c>
      <c r="D431" s="1">
        <v>29.64</v>
      </c>
    </row>
    <row r="432" spans="2:4" x14ac:dyDescent="0.25">
      <c r="B432">
        <v>3154000</v>
      </c>
      <c r="C432">
        <v>386</v>
      </c>
      <c r="D432" s="1">
        <v>27.36</v>
      </c>
    </row>
    <row r="433" spans="2:4" x14ac:dyDescent="0.25">
      <c r="B433">
        <v>2041000</v>
      </c>
      <c r="C433">
        <v>3122</v>
      </c>
      <c r="D433" s="1">
        <v>21.77</v>
      </c>
    </row>
    <row r="434" spans="2:4" x14ac:dyDescent="0.25">
      <c r="B434">
        <v>3600000</v>
      </c>
      <c r="C434">
        <v>277</v>
      </c>
      <c r="D434" s="1">
        <v>29.16</v>
      </c>
    </row>
    <row r="435" spans="2:4" x14ac:dyDescent="0.25">
      <c r="B435">
        <v>1558000</v>
      </c>
      <c r="C435">
        <v>1078</v>
      </c>
      <c r="D435" s="1">
        <v>18.61</v>
      </c>
    </row>
    <row r="436" spans="2:4" x14ac:dyDescent="0.25">
      <c r="B436">
        <v>4366000</v>
      </c>
      <c r="C436">
        <v>1086</v>
      </c>
      <c r="D436" s="1">
        <v>31.86</v>
      </c>
    </row>
    <row r="437" spans="2:4" x14ac:dyDescent="0.25">
      <c r="B437">
        <v>3080000</v>
      </c>
      <c r="C437">
        <v>1045</v>
      </c>
      <c r="D437" s="1">
        <v>27.04</v>
      </c>
    </row>
    <row r="438" spans="2:4" x14ac:dyDescent="0.25">
      <c r="B438">
        <v>2940000</v>
      </c>
      <c r="C438">
        <v>214</v>
      </c>
      <c r="D438" s="1">
        <v>26.42</v>
      </c>
    </row>
    <row r="439" spans="2:4" x14ac:dyDescent="0.25">
      <c r="B439">
        <v>3282662</v>
      </c>
      <c r="C439">
        <v>1292</v>
      </c>
      <c r="D439" s="1">
        <v>27.9</v>
      </c>
    </row>
    <row r="440" spans="2:4" x14ac:dyDescent="0.25">
      <c r="B440">
        <v>2130000</v>
      </c>
      <c r="C440">
        <v>232</v>
      </c>
      <c r="D440" s="1">
        <v>22.3</v>
      </c>
    </row>
    <row r="441" spans="2:4" x14ac:dyDescent="0.25">
      <c r="B441">
        <v>1820000</v>
      </c>
      <c r="C441">
        <v>1168</v>
      </c>
      <c r="D441" s="1">
        <v>20.399999999999999</v>
      </c>
    </row>
    <row r="442" spans="2:4" x14ac:dyDescent="0.25">
      <c r="B442">
        <v>1501000</v>
      </c>
      <c r="C442">
        <v>679</v>
      </c>
      <c r="D442" s="1">
        <v>18.2</v>
      </c>
    </row>
    <row r="443" spans="2:4" x14ac:dyDescent="0.25">
      <c r="B443">
        <v>3620000</v>
      </c>
      <c r="C443">
        <v>575</v>
      </c>
      <c r="D443" s="1">
        <v>29.23</v>
      </c>
    </row>
    <row r="444" spans="2:4" x14ac:dyDescent="0.25">
      <c r="B444">
        <v>3780565</v>
      </c>
      <c r="C444">
        <v>283</v>
      </c>
      <c r="D444" s="1">
        <v>29.83</v>
      </c>
    </row>
    <row r="445" spans="2:4" x14ac:dyDescent="0.25">
      <c r="B445">
        <v>3500000</v>
      </c>
      <c r="C445">
        <v>1846</v>
      </c>
      <c r="D445" s="1">
        <v>28.77</v>
      </c>
    </row>
    <row r="446" spans="2:4" x14ac:dyDescent="0.25">
      <c r="B446">
        <v>2625000</v>
      </c>
      <c r="C446">
        <v>955</v>
      </c>
      <c r="D446" s="1">
        <v>24.93</v>
      </c>
    </row>
    <row r="447" spans="2:4" x14ac:dyDescent="0.25">
      <c r="B447">
        <v>1720000</v>
      </c>
      <c r="C447">
        <v>84</v>
      </c>
      <c r="D447" s="1">
        <v>19.739999999999998</v>
      </c>
    </row>
    <row r="448" spans="2:4" x14ac:dyDescent="0.25">
      <c r="B448">
        <v>1246000</v>
      </c>
      <c r="C448">
        <v>307</v>
      </c>
      <c r="D448" s="1">
        <v>16.2</v>
      </c>
    </row>
    <row r="449" spans="2:4" x14ac:dyDescent="0.25">
      <c r="B449">
        <v>1875000</v>
      </c>
      <c r="C449">
        <v>285</v>
      </c>
      <c r="D449" s="1">
        <v>20.75</v>
      </c>
    </row>
    <row r="450" spans="2:4" x14ac:dyDescent="0.25">
      <c r="B450">
        <v>1592000</v>
      </c>
      <c r="C450">
        <v>148</v>
      </c>
      <c r="D450" s="1">
        <v>18.86</v>
      </c>
    </row>
    <row r="451" spans="2:4" x14ac:dyDescent="0.25">
      <c r="B451">
        <v>2344000</v>
      </c>
      <c r="C451">
        <v>370</v>
      </c>
      <c r="D451" s="1">
        <v>23.49</v>
      </c>
    </row>
    <row r="452" spans="2:4" x14ac:dyDescent="0.25">
      <c r="B452">
        <v>2085000</v>
      </c>
      <c r="C452">
        <v>891</v>
      </c>
      <c r="D452" s="1">
        <v>22.03</v>
      </c>
    </row>
    <row r="453" spans="2:4" x14ac:dyDescent="0.25">
      <c r="B453">
        <v>2463000</v>
      </c>
      <c r="C453">
        <v>146</v>
      </c>
      <c r="D453" s="1">
        <v>24.12</v>
      </c>
    </row>
    <row r="454" spans="2:4" x14ac:dyDescent="0.25">
      <c r="B454">
        <v>1835000</v>
      </c>
      <c r="C454">
        <v>155</v>
      </c>
      <c r="D454" s="1">
        <v>20.5</v>
      </c>
    </row>
    <row r="455" spans="2:4" x14ac:dyDescent="0.25">
      <c r="B455">
        <v>2405000</v>
      </c>
      <c r="C455">
        <v>201</v>
      </c>
      <c r="D455" s="1">
        <v>23.81</v>
      </c>
    </row>
    <row r="456" spans="2:4" x14ac:dyDescent="0.25">
      <c r="B456">
        <v>3550000</v>
      </c>
      <c r="C456">
        <v>343</v>
      </c>
      <c r="D456" s="1">
        <v>28.96</v>
      </c>
    </row>
    <row r="457" spans="2:4" x14ac:dyDescent="0.25">
      <c r="B457">
        <v>2428000</v>
      </c>
      <c r="C457">
        <v>1217</v>
      </c>
      <c r="D457" s="1">
        <v>23.93</v>
      </c>
    </row>
    <row r="458" spans="2:4" x14ac:dyDescent="0.25">
      <c r="B458">
        <v>1505000</v>
      </c>
      <c r="C458">
        <v>402</v>
      </c>
      <c r="D458" s="1">
        <v>18.23</v>
      </c>
    </row>
    <row r="459" spans="2:4" x14ac:dyDescent="0.25">
      <c r="B459">
        <v>3202000</v>
      </c>
      <c r="C459">
        <v>605</v>
      </c>
      <c r="D459" s="1">
        <v>27.56</v>
      </c>
    </row>
    <row r="460" spans="2:4" x14ac:dyDescent="0.25">
      <c r="B460">
        <v>2414000</v>
      </c>
      <c r="C460">
        <v>432</v>
      </c>
      <c r="D460" s="1">
        <v>23.86</v>
      </c>
    </row>
    <row r="461" spans="2:4" x14ac:dyDescent="0.25">
      <c r="B461">
        <v>3849000</v>
      </c>
      <c r="C461">
        <v>983</v>
      </c>
      <c r="D461" s="1">
        <v>30.08</v>
      </c>
    </row>
    <row r="462" spans="2:4" x14ac:dyDescent="0.25">
      <c r="B462">
        <v>2790000</v>
      </c>
      <c r="C462">
        <v>599</v>
      </c>
      <c r="D462" s="1">
        <v>25.73</v>
      </c>
    </row>
    <row r="463" spans="2:4" x14ac:dyDescent="0.25">
      <c r="B463">
        <v>1532000</v>
      </c>
      <c r="C463">
        <v>363</v>
      </c>
      <c r="D463" s="1">
        <v>18.43</v>
      </c>
    </row>
    <row r="464" spans="2:4" x14ac:dyDescent="0.25">
      <c r="B464">
        <v>1760000</v>
      </c>
      <c r="C464">
        <v>671</v>
      </c>
      <c r="D464" s="1">
        <v>20.010000000000002</v>
      </c>
    </row>
    <row r="465" spans="2:4" x14ac:dyDescent="0.25">
      <c r="B465">
        <v>6696000</v>
      </c>
      <c r="C465">
        <v>166</v>
      </c>
      <c r="D465" s="1">
        <v>21.67</v>
      </c>
    </row>
    <row r="466" spans="2:4" x14ac:dyDescent="0.25">
      <c r="B466">
        <v>1244000</v>
      </c>
      <c r="C466">
        <v>309</v>
      </c>
      <c r="D466" s="1">
        <v>16.190000000000001</v>
      </c>
    </row>
    <row r="467" spans="2:4" x14ac:dyDescent="0.25">
      <c r="B467">
        <v>3008000</v>
      </c>
      <c r="C467">
        <v>243</v>
      </c>
      <c r="D467" s="1">
        <v>26.72</v>
      </c>
    </row>
    <row r="468" spans="2:4" x14ac:dyDescent="0.25">
      <c r="B468">
        <v>2500000</v>
      </c>
      <c r="C468">
        <v>303</v>
      </c>
      <c r="D468" s="1">
        <v>24.31</v>
      </c>
    </row>
    <row r="469" spans="2:4" x14ac:dyDescent="0.25">
      <c r="B469">
        <v>2630000</v>
      </c>
      <c r="C469">
        <v>1908</v>
      </c>
      <c r="D469" s="1">
        <v>24.96</v>
      </c>
    </row>
    <row r="470" spans="2:4" x14ac:dyDescent="0.25">
      <c r="B470">
        <v>2950000</v>
      </c>
      <c r="C470">
        <v>268</v>
      </c>
      <c r="D470" s="1">
        <v>26.46</v>
      </c>
    </row>
    <row r="471" spans="2:4" x14ac:dyDescent="0.25">
      <c r="B471">
        <v>2475093</v>
      </c>
      <c r="C471">
        <v>271</v>
      </c>
      <c r="D471" s="1">
        <v>24.18</v>
      </c>
    </row>
    <row r="472" spans="2:4" x14ac:dyDescent="0.25">
      <c r="B472">
        <v>2700000</v>
      </c>
      <c r="C472">
        <v>1333</v>
      </c>
      <c r="D472" s="1">
        <v>25.3</v>
      </c>
    </row>
    <row r="473" spans="2:4" x14ac:dyDescent="0.25">
      <c r="B473">
        <v>1870000</v>
      </c>
      <c r="C473">
        <v>2269</v>
      </c>
      <c r="D473" s="1">
        <v>20.72</v>
      </c>
    </row>
    <row r="474" spans="2:4" x14ac:dyDescent="0.25">
      <c r="B474">
        <v>3160000</v>
      </c>
      <c r="C474">
        <v>221</v>
      </c>
      <c r="D474" s="1">
        <v>27.38</v>
      </c>
    </row>
    <row r="475" spans="2:4" x14ac:dyDescent="0.25">
      <c r="B475">
        <v>1375000</v>
      </c>
      <c r="C475">
        <v>427</v>
      </c>
      <c r="D475" s="1">
        <v>17.239999999999998</v>
      </c>
    </row>
    <row r="476" spans="2:4" x14ac:dyDescent="0.25">
      <c r="B476">
        <v>2032007</v>
      </c>
      <c r="C476">
        <v>653</v>
      </c>
      <c r="D476" s="1">
        <v>21.72</v>
      </c>
    </row>
    <row r="477" spans="2:4" x14ac:dyDescent="0.25">
      <c r="B477">
        <v>791000</v>
      </c>
      <c r="C477">
        <v>453</v>
      </c>
      <c r="D477" s="1">
        <v>11.91</v>
      </c>
    </row>
    <row r="478" spans="2:4" x14ac:dyDescent="0.25">
      <c r="B478">
        <v>1543000</v>
      </c>
      <c r="C478">
        <v>247</v>
      </c>
      <c r="D478" s="1">
        <v>18.510000000000002</v>
      </c>
    </row>
    <row r="479" spans="2:4" x14ac:dyDescent="0.25">
      <c r="B479">
        <v>2076000</v>
      </c>
      <c r="C479">
        <v>855</v>
      </c>
      <c r="D479" s="1">
        <v>16.09</v>
      </c>
    </row>
    <row r="480" spans="2:4" x14ac:dyDescent="0.25">
      <c r="B480">
        <v>1232356</v>
      </c>
      <c r="C480">
        <v>226</v>
      </c>
      <c r="D480" s="1">
        <v>21.98</v>
      </c>
    </row>
    <row r="481" spans="2:4" x14ac:dyDescent="0.25">
      <c r="B481">
        <v>1660000</v>
      </c>
      <c r="C481">
        <v>357</v>
      </c>
      <c r="D481" s="1">
        <v>19.329999999999998</v>
      </c>
    </row>
    <row r="482" spans="2:4" x14ac:dyDescent="0.25">
      <c r="B482">
        <v>1664440</v>
      </c>
      <c r="C482">
        <v>573</v>
      </c>
      <c r="D482" s="1">
        <v>19.36</v>
      </c>
    </row>
    <row r="483" spans="2:4" x14ac:dyDescent="0.25">
      <c r="B483">
        <v>2175000</v>
      </c>
      <c r="C483">
        <v>868</v>
      </c>
      <c r="D483" s="1">
        <v>22.55</v>
      </c>
    </row>
    <row r="484" spans="2:4" x14ac:dyDescent="0.25">
      <c r="B484">
        <v>2532000</v>
      </c>
      <c r="C484">
        <v>329</v>
      </c>
      <c r="D484" s="1">
        <v>24.47</v>
      </c>
    </row>
    <row r="485" spans="2:4" x14ac:dyDescent="0.25">
      <c r="B485">
        <v>1790000</v>
      </c>
      <c r="C485">
        <v>118</v>
      </c>
      <c r="D485" s="1">
        <v>20.21</v>
      </c>
    </row>
    <row r="486" spans="2:4" x14ac:dyDescent="0.25">
      <c r="B486">
        <v>1206000</v>
      </c>
      <c r="C486">
        <v>92</v>
      </c>
      <c r="D486" s="1">
        <v>15.87</v>
      </c>
    </row>
    <row r="487" spans="2:4" x14ac:dyDescent="0.25">
      <c r="B487">
        <v>2755000</v>
      </c>
      <c r="C487">
        <v>352</v>
      </c>
      <c r="D487" s="1">
        <v>25.56</v>
      </c>
    </row>
    <row r="488" spans="2:4" x14ac:dyDescent="0.25">
      <c r="B488">
        <v>1692000</v>
      </c>
      <c r="C488">
        <v>161</v>
      </c>
      <c r="D488" s="1">
        <v>19.55</v>
      </c>
    </row>
    <row r="489" spans="2:4" x14ac:dyDescent="0.25">
      <c r="B489">
        <v>1070000</v>
      </c>
      <c r="C489">
        <v>165</v>
      </c>
      <c r="D489" s="1">
        <v>14.67</v>
      </c>
    </row>
    <row r="490" spans="2:4" x14ac:dyDescent="0.25">
      <c r="B490">
        <v>1704000</v>
      </c>
      <c r="C490">
        <v>286</v>
      </c>
      <c r="D490" s="1">
        <v>19.63</v>
      </c>
    </row>
    <row r="491" spans="2:4" x14ac:dyDescent="0.25">
      <c r="B491">
        <v>1380000</v>
      </c>
      <c r="C491">
        <v>489</v>
      </c>
      <c r="D491" s="1">
        <v>17.28</v>
      </c>
    </row>
    <row r="492" spans="2:4" x14ac:dyDescent="0.25">
      <c r="B492">
        <v>1990000</v>
      </c>
      <c r="C492">
        <v>1004</v>
      </c>
      <c r="D492" s="1">
        <v>21.47</v>
      </c>
    </row>
    <row r="493" spans="2:4" x14ac:dyDescent="0.25">
      <c r="B493">
        <v>1060000</v>
      </c>
      <c r="C493">
        <v>108</v>
      </c>
      <c r="D493" s="1">
        <v>14.58</v>
      </c>
    </row>
    <row r="494" spans="2:4" x14ac:dyDescent="0.25">
      <c r="B494">
        <v>2028000</v>
      </c>
      <c r="C494">
        <v>886</v>
      </c>
      <c r="D494" s="1">
        <v>13.32</v>
      </c>
    </row>
    <row r="495" spans="2:4" x14ac:dyDescent="0.25">
      <c r="B495">
        <v>1800000</v>
      </c>
      <c r="C495">
        <v>325</v>
      </c>
      <c r="D495" s="1">
        <v>20.27</v>
      </c>
    </row>
    <row r="496" spans="2:4" x14ac:dyDescent="0.25">
      <c r="B496">
        <v>2349500</v>
      </c>
      <c r="C496">
        <v>901</v>
      </c>
      <c r="D496" s="1">
        <v>23.52</v>
      </c>
    </row>
    <row r="497" spans="2:4" x14ac:dyDescent="0.25">
      <c r="B497">
        <v>1772000</v>
      </c>
      <c r="C497">
        <v>638</v>
      </c>
      <c r="D497" s="1">
        <v>21.11</v>
      </c>
    </row>
    <row r="498" spans="2:4" x14ac:dyDescent="0.25">
      <c r="B498">
        <v>1932000</v>
      </c>
      <c r="C498">
        <v>1748</v>
      </c>
      <c r="D498" s="1">
        <v>20.09</v>
      </c>
    </row>
    <row r="499" spans="2:4" x14ac:dyDescent="0.25">
      <c r="B499">
        <v>2062500</v>
      </c>
      <c r="C499">
        <v>54</v>
      </c>
      <c r="D499" s="1">
        <v>21.9</v>
      </c>
    </row>
    <row r="500" spans="2:4" x14ac:dyDescent="0.25">
      <c r="B500">
        <v>1684000</v>
      </c>
      <c r="C500">
        <v>199</v>
      </c>
      <c r="D500" s="1">
        <v>19.5</v>
      </c>
    </row>
    <row r="501" spans="2:4" x14ac:dyDescent="0.25">
      <c r="B501">
        <v>1219000</v>
      </c>
      <c r="C501">
        <v>467</v>
      </c>
      <c r="D501" s="1">
        <v>15.98</v>
      </c>
    </row>
    <row r="502" spans="2:4" x14ac:dyDescent="0.25">
      <c r="B502">
        <v>1340000</v>
      </c>
      <c r="C502">
        <v>163</v>
      </c>
      <c r="D502" s="1">
        <v>16.97</v>
      </c>
    </row>
    <row r="503" spans="2:4" x14ac:dyDescent="0.25">
      <c r="B503">
        <f>B402+5000</f>
        <v>7596403</v>
      </c>
      <c r="C503">
        <f>C402</f>
        <v>1299</v>
      </c>
      <c r="D503" s="4">
        <f>D402</f>
        <v>40</v>
      </c>
    </row>
    <row r="504" spans="2:4" x14ac:dyDescent="0.25">
      <c r="B504">
        <f t="shared" ref="B504:B567" si="104">B403+5000</f>
        <v>7305000</v>
      </c>
      <c r="C504">
        <f t="shared" ref="C504:D504" si="105">C403</f>
        <v>1253</v>
      </c>
      <c r="D504" s="4">
        <f t="shared" si="105"/>
        <v>39.409999999999997</v>
      </c>
    </row>
    <row r="505" spans="2:4" x14ac:dyDescent="0.25">
      <c r="B505">
        <f t="shared" si="104"/>
        <v>7473000</v>
      </c>
      <c r="C505">
        <f t="shared" ref="C505:D505" si="106">C404</f>
        <v>1527</v>
      </c>
      <c r="D505" s="4">
        <f t="shared" si="106"/>
        <v>39.75</v>
      </c>
    </row>
    <row r="506" spans="2:4" x14ac:dyDescent="0.25">
      <c r="B506">
        <f t="shared" si="104"/>
        <v>5166000</v>
      </c>
      <c r="C506">
        <f t="shared" ref="C506:D506" si="107">C405</f>
        <v>303</v>
      </c>
      <c r="D506" s="4">
        <f t="shared" si="107"/>
        <v>34.26</v>
      </c>
    </row>
    <row r="507" spans="2:4" x14ac:dyDescent="0.25">
      <c r="B507">
        <f t="shared" si="104"/>
        <v>5965000</v>
      </c>
      <c r="C507">
        <f t="shared" ref="C507:D507" si="108">C406</f>
        <v>1238</v>
      </c>
      <c r="D507" s="4">
        <f t="shared" si="108"/>
        <v>36.369999999999997</v>
      </c>
    </row>
    <row r="508" spans="2:4" x14ac:dyDescent="0.25">
      <c r="B508">
        <f t="shared" si="104"/>
        <v>6775000</v>
      </c>
      <c r="C508">
        <f t="shared" ref="C508:D508" si="109">C407</f>
        <v>1423</v>
      </c>
      <c r="D508" s="4">
        <f t="shared" si="109"/>
        <v>38.270000000000003</v>
      </c>
    </row>
    <row r="509" spans="2:4" x14ac:dyDescent="0.25">
      <c r="B509">
        <f t="shared" si="104"/>
        <v>6405000</v>
      </c>
      <c r="C509">
        <f t="shared" ref="C509:D509" si="110">C408</f>
        <v>1798</v>
      </c>
      <c r="D509" s="4">
        <f t="shared" si="110"/>
        <v>37.43</v>
      </c>
    </row>
    <row r="510" spans="2:4" x14ac:dyDescent="0.25">
      <c r="B510">
        <f t="shared" si="104"/>
        <v>6705000</v>
      </c>
      <c r="C510">
        <f t="shared" ref="C510:D510" si="111">C409</f>
        <v>1080</v>
      </c>
      <c r="D510" s="4">
        <f t="shared" si="111"/>
        <v>38.119999999999997</v>
      </c>
    </row>
    <row r="511" spans="2:4" x14ac:dyDescent="0.25">
      <c r="B511">
        <f t="shared" si="104"/>
        <v>6623000</v>
      </c>
      <c r="C511">
        <f t="shared" ref="C511:D511" si="112">C410</f>
        <v>1317</v>
      </c>
      <c r="D511" s="4">
        <f t="shared" si="112"/>
        <v>37.93</v>
      </c>
    </row>
    <row r="512" spans="2:4" x14ac:dyDescent="0.25">
      <c r="B512">
        <f t="shared" si="104"/>
        <v>3930000</v>
      </c>
      <c r="C512">
        <f t="shared" ref="C512:D512" si="113">C411</f>
        <v>248</v>
      </c>
      <c r="D512" s="4">
        <f t="shared" si="113"/>
        <v>30.36</v>
      </c>
    </row>
    <row r="513" spans="2:4" x14ac:dyDescent="0.25">
      <c r="B513">
        <f t="shared" si="104"/>
        <v>6305000</v>
      </c>
      <c r="C513">
        <f t="shared" ref="C513:D513" si="114">C412</f>
        <v>326</v>
      </c>
      <c r="D513" s="4">
        <f t="shared" si="114"/>
        <v>37.200000000000003</v>
      </c>
    </row>
    <row r="514" spans="2:4" x14ac:dyDescent="0.25">
      <c r="B514">
        <f t="shared" si="104"/>
        <v>5591000</v>
      </c>
      <c r="C514">
        <f t="shared" ref="C514:D514" si="115">C413</f>
        <v>488</v>
      </c>
      <c r="D514" s="4">
        <f t="shared" si="115"/>
        <v>35.42</v>
      </c>
    </row>
    <row r="515" spans="2:4" x14ac:dyDescent="0.25">
      <c r="B515">
        <f t="shared" si="104"/>
        <v>6487000</v>
      </c>
      <c r="C515">
        <f t="shared" ref="C515:D515" si="116">C414</f>
        <v>1106</v>
      </c>
      <c r="D515" s="4">
        <f t="shared" si="116"/>
        <v>37.619999999999997</v>
      </c>
    </row>
    <row r="516" spans="2:4" x14ac:dyDescent="0.25">
      <c r="B516">
        <f t="shared" si="104"/>
        <v>4375000</v>
      </c>
      <c r="C516">
        <f t="shared" ref="C516:D516" si="117">C415</f>
        <v>669</v>
      </c>
      <c r="D516" s="4">
        <f t="shared" si="117"/>
        <v>31.87</v>
      </c>
    </row>
    <row r="517" spans="2:4" x14ac:dyDescent="0.25">
      <c r="B517">
        <f t="shared" si="104"/>
        <v>4375000</v>
      </c>
      <c r="C517">
        <f t="shared" ref="C517:D517" si="118">C416</f>
        <v>758</v>
      </c>
      <c r="D517" s="4">
        <f t="shared" si="118"/>
        <v>31.87</v>
      </c>
    </row>
    <row r="518" spans="2:4" x14ac:dyDescent="0.25">
      <c r="B518">
        <f t="shared" si="104"/>
        <v>3864000</v>
      </c>
      <c r="C518">
        <f t="shared" ref="C518:D518" si="119">C417</f>
        <v>701</v>
      </c>
      <c r="D518" s="4">
        <f t="shared" si="119"/>
        <v>30.12</v>
      </c>
    </row>
    <row r="519" spans="2:4" x14ac:dyDescent="0.25">
      <c r="B519">
        <f t="shared" si="104"/>
        <v>5280000</v>
      </c>
      <c r="C519">
        <f t="shared" ref="C519:D519" si="120">C418</f>
        <v>540</v>
      </c>
      <c r="D519" s="4">
        <f t="shared" si="120"/>
        <v>34.58</v>
      </c>
    </row>
    <row r="520" spans="2:4" x14ac:dyDescent="0.25">
      <c r="B520">
        <f t="shared" si="104"/>
        <v>4215000</v>
      </c>
      <c r="C520">
        <f t="shared" ref="C520:D520" si="121">C419</f>
        <v>561</v>
      </c>
      <c r="D520" s="4">
        <f t="shared" si="121"/>
        <v>31.34</v>
      </c>
    </row>
    <row r="521" spans="2:4" x14ac:dyDescent="0.25">
      <c r="B521">
        <f t="shared" si="104"/>
        <v>1915000</v>
      </c>
      <c r="C521">
        <f t="shared" ref="C521:D521" si="122">C420</f>
        <v>195</v>
      </c>
      <c r="D521" s="4">
        <f t="shared" si="122"/>
        <v>20.97</v>
      </c>
    </row>
    <row r="522" spans="2:4" x14ac:dyDescent="0.25">
      <c r="B522">
        <f t="shared" si="104"/>
        <v>3251000</v>
      </c>
      <c r="C522">
        <f t="shared" ref="C522:D522" si="123">C421</f>
        <v>185</v>
      </c>
      <c r="D522" s="4">
        <f t="shared" si="123"/>
        <v>27.74</v>
      </c>
    </row>
    <row r="523" spans="2:4" x14ac:dyDescent="0.25">
      <c r="B523">
        <f t="shared" si="104"/>
        <v>7205000</v>
      </c>
      <c r="C523">
        <f t="shared" ref="C523:D523" si="124">C422</f>
        <v>714</v>
      </c>
      <c r="D523" s="4">
        <f t="shared" si="124"/>
        <v>39.200000000000003</v>
      </c>
    </row>
    <row r="524" spans="2:4" x14ac:dyDescent="0.25">
      <c r="B524">
        <f t="shared" si="104"/>
        <v>3705001</v>
      </c>
      <c r="C524">
        <f t="shared" ref="C524:D524" si="125">C423</f>
        <v>723</v>
      </c>
      <c r="D524" s="4">
        <f t="shared" si="125"/>
        <v>29.53</v>
      </c>
    </row>
    <row r="525" spans="2:4" x14ac:dyDescent="0.25">
      <c r="B525">
        <f t="shared" si="104"/>
        <v>3711000</v>
      </c>
      <c r="C525">
        <f t="shared" ref="C525:D525" si="126">C424</f>
        <v>712</v>
      </c>
      <c r="D525" s="4">
        <f t="shared" si="126"/>
        <v>29.56</v>
      </c>
    </row>
    <row r="526" spans="2:4" x14ac:dyDescent="0.25">
      <c r="B526">
        <f t="shared" si="104"/>
        <v>5625000</v>
      </c>
      <c r="C526">
        <f t="shared" ref="C526:D526" si="127">C425</f>
        <v>933</v>
      </c>
      <c r="D526" s="4">
        <f t="shared" si="127"/>
        <v>35.51</v>
      </c>
    </row>
    <row r="527" spans="2:4" x14ac:dyDescent="0.25">
      <c r="B527">
        <f t="shared" si="104"/>
        <v>4585000</v>
      </c>
      <c r="C527">
        <f t="shared" ref="C527:D527" si="128">C426</f>
        <v>1751</v>
      </c>
      <c r="D527" s="4">
        <f t="shared" si="128"/>
        <v>32.54</v>
      </c>
    </row>
    <row r="528" spans="2:4" x14ac:dyDescent="0.25">
      <c r="B528">
        <f t="shared" si="104"/>
        <v>5105000</v>
      </c>
      <c r="C528">
        <f t="shared" ref="C528:D528" si="129">C427</f>
        <v>553</v>
      </c>
      <c r="D528" s="4">
        <f t="shared" si="129"/>
        <v>34.090000000000003</v>
      </c>
    </row>
    <row r="529" spans="2:4" x14ac:dyDescent="0.25">
      <c r="B529">
        <f t="shared" si="104"/>
        <v>1558000</v>
      </c>
      <c r="C529">
        <f t="shared" ref="C529:D529" si="130">C428</f>
        <v>944</v>
      </c>
      <c r="D529" s="4">
        <f t="shared" si="130"/>
        <v>18.579999999999998</v>
      </c>
    </row>
    <row r="530" spans="2:4" x14ac:dyDescent="0.25">
      <c r="B530">
        <f t="shared" si="104"/>
        <v>3551000</v>
      </c>
      <c r="C530">
        <f t="shared" ref="C530:D530" si="131">C429</f>
        <v>2432</v>
      </c>
      <c r="D530" s="4">
        <f t="shared" si="131"/>
        <v>18.41</v>
      </c>
    </row>
    <row r="531" spans="2:4" x14ac:dyDescent="0.25">
      <c r="B531">
        <f t="shared" si="104"/>
        <v>1565000</v>
      </c>
      <c r="C531">
        <f t="shared" ref="C531:D531" si="132">C430</f>
        <v>168</v>
      </c>
      <c r="D531" s="4">
        <f t="shared" si="132"/>
        <v>18.63</v>
      </c>
    </row>
    <row r="532" spans="2:4" x14ac:dyDescent="0.25">
      <c r="B532">
        <f t="shared" si="104"/>
        <v>3734000</v>
      </c>
      <c r="C532">
        <f t="shared" ref="C532:D532" si="133">C431</f>
        <v>1038</v>
      </c>
      <c r="D532" s="4">
        <f t="shared" si="133"/>
        <v>29.64</v>
      </c>
    </row>
    <row r="533" spans="2:4" x14ac:dyDescent="0.25">
      <c r="B533">
        <f t="shared" si="104"/>
        <v>3159000</v>
      </c>
      <c r="C533">
        <f t="shared" ref="C533:D533" si="134">C432</f>
        <v>386</v>
      </c>
      <c r="D533" s="4">
        <f t="shared" si="134"/>
        <v>27.36</v>
      </c>
    </row>
    <row r="534" spans="2:4" x14ac:dyDescent="0.25">
      <c r="B534">
        <f t="shared" si="104"/>
        <v>2046000</v>
      </c>
      <c r="C534">
        <f t="shared" ref="C534:D534" si="135">C433</f>
        <v>3122</v>
      </c>
      <c r="D534" s="4">
        <f t="shared" si="135"/>
        <v>21.77</v>
      </c>
    </row>
    <row r="535" spans="2:4" x14ac:dyDescent="0.25">
      <c r="B535">
        <f t="shared" si="104"/>
        <v>3605000</v>
      </c>
      <c r="C535">
        <f t="shared" ref="C535:D535" si="136">C434</f>
        <v>277</v>
      </c>
      <c r="D535" s="4">
        <f t="shared" si="136"/>
        <v>29.16</v>
      </c>
    </row>
    <row r="536" spans="2:4" x14ac:dyDescent="0.25">
      <c r="B536">
        <f t="shared" si="104"/>
        <v>1563000</v>
      </c>
      <c r="C536">
        <f t="shared" ref="C536:D536" si="137">C435</f>
        <v>1078</v>
      </c>
      <c r="D536" s="4">
        <f t="shared" si="137"/>
        <v>18.61</v>
      </c>
    </row>
    <row r="537" spans="2:4" x14ac:dyDescent="0.25">
      <c r="B537">
        <f t="shared" si="104"/>
        <v>4371000</v>
      </c>
      <c r="C537">
        <f t="shared" ref="C537:D537" si="138">C436</f>
        <v>1086</v>
      </c>
      <c r="D537" s="4">
        <f t="shared" si="138"/>
        <v>31.86</v>
      </c>
    </row>
    <row r="538" spans="2:4" x14ac:dyDescent="0.25">
      <c r="B538">
        <f t="shared" si="104"/>
        <v>3085000</v>
      </c>
      <c r="C538">
        <f t="shared" ref="C538:D538" si="139">C437</f>
        <v>1045</v>
      </c>
      <c r="D538" s="4">
        <f t="shared" si="139"/>
        <v>27.04</v>
      </c>
    </row>
    <row r="539" spans="2:4" x14ac:dyDescent="0.25">
      <c r="B539">
        <f t="shared" si="104"/>
        <v>2945000</v>
      </c>
      <c r="C539">
        <f t="shared" ref="C539:D539" si="140">C438</f>
        <v>214</v>
      </c>
      <c r="D539" s="4">
        <f t="shared" si="140"/>
        <v>26.42</v>
      </c>
    </row>
    <row r="540" spans="2:4" x14ac:dyDescent="0.25">
      <c r="B540">
        <f t="shared" si="104"/>
        <v>3287662</v>
      </c>
      <c r="C540">
        <f t="shared" ref="C540:D540" si="141">C439</f>
        <v>1292</v>
      </c>
      <c r="D540" s="4">
        <f t="shared" si="141"/>
        <v>27.9</v>
      </c>
    </row>
    <row r="541" spans="2:4" x14ac:dyDescent="0.25">
      <c r="B541">
        <f t="shared" si="104"/>
        <v>2135000</v>
      </c>
      <c r="C541">
        <f t="shared" ref="C541:D541" si="142">C440</f>
        <v>232</v>
      </c>
      <c r="D541" s="4">
        <f t="shared" si="142"/>
        <v>22.3</v>
      </c>
    </row>
    <row r="542" spans="2:4" x14ac:dyDescent="0.25">
      <c r="B542">
        <f t="shared" si="104"/>
        <v>1825000</v>
      </c>
      <c r="C542">
        <f t="shared" ref="C542:D542" si="143">C441</f>
        <v>1168</v>
      </c>
      <c r="D542" s="4">
        <f t="shared" si="143"/>
        <v>20.399999999999999</v>
      </c>
    </row>
    <row r="543" spans="2:4" x14ac:dyDescent="0.25">
      <c r="B543">
        <f t="shared" si="104"/>
        <v>1506000</v>
      </c>
      <c r="C543">
        <f t="shared" ref="C543:D543" si="144">C442</f>
        <v>679</v>
      </c>
      <c r="D543" s="4">
        <f t="shared" si="144"/>
        <v>18.2</v>
      </c>
    </row>
    <row r="544" spans="2:4" x14ac:dyDescent="0.25">
      <c r="B544">
        <f t="shared" si="104"/>
        <v>3625000</v>
      </c>
      <c r="C544">
        <f t="shared" ref="C544:D544" si="145">C443</f>
        <v>575</v>
      </c>
      <c r="D544" s="4">
        <f t="shared" si="145"/>
        <v>29.23</v>
      </c>
    </row>
    <row r="545" spans="2:4" x14ac:dyDescent="0.25">
      <c r="B545">
        <f t="shared" si="104"/>
        <v>3785565</v>
      </c>
      <c r="C545">
        <f t="shared" ref="C545:D545" si="146">C444</f>
        <v>283</v>
      </c>
      <c r="D545" s="4">
        <f t="shared" si="146"/>
        <v>29.83</v>
      </c>
    </row>
    <row r="546" spans="2:4" x14ac:dyDescent="0.25">
      <c r="B546">
        <f t="shared" si="104"/>
        <v>3505000</v>
      </c>
      <c r="C546">
        <f t="shared" ref="C546:D546" si="147">C445</f>
        <v>1846</v>
      </c>
      <c r="D546" s="4">
        <f t="shared" si="147"/>
        <v>28.77</v>
      </c>
    </row>
    <row r="547" spans="2:4" x14ac:dyDescent="0.25">
      <c r="B547">
        <f t="shared" si="104"/>
        <v>2630000</v>
      </c>
      <c r="C547">
        <f t="shared" ref="C547:D547" si="148">C446</f>
        <v>955</v>
      </c>
      <c r="D547" s="4">
        <f t="shared" si="148"/>
        <v>24.93</v>
      </c>
    </row>
    <row r="548" spans="2:4" x14ac:dyDescent="0.25">
      <c r="B548">
        <f t="shared" si="104"/>
        <v>1725000</v>
      </c>
      <c r="C548">
        <f t="shared" ref="C548:D548" si="149">C447</f>
        <v>84</v>
      </c>
      <c r="D548" s="4">
        <f t="shared" si="149"/>
        <v>19.739999999999998</v>
      </c>
    </row>
    <row r="549" spans="2:4" x14ac:dyDescent="0.25">
      <c r="B549">
        <f t="shared" si="104"/>
        <v>1251000</v>
      </c>
      <c r="C549">
        <f t="shared" ref="C549:D549" si="150">C448</f>
        <v>307</v>
      </c>
      <c r="D549" s="4">
        <f t="shared" si="150"/>
        <v>16.2</v>
      </c>
    </row>
    <row r="550" spans="2:4" x14ac:dyDescent="0.25">
      <c r="B550">
        <f t="shared" si="104"/>
        <v>1880000</v>
      </c>
      <c r="C550">
        <f t="shared" ref="C550:D550" si="151">C449</f>
        <v>285</v>
      </c>
      <c r="D550" s="4">
        <f t="shared" si="151"/>
        <v>20.75</v>
      </c>
    </row>
    <row r="551" spans="2:4" x14ac:dyDescent="0.25">
      <c r="B551">
        <f t="shared" si="104"/>
        <v>1597000</v>
      </c>
      <c r="C551">
        <f t="shared" ref="C551:D551" si="152">C450</f>
        <v>148</v>
      </c>
      <c r="D551" s="4">
        <f t="shared" si="152"/>
        <v>18.86</v>
      </c>
    </row>
    <row r="552" spans="2:4" x14ac:dyDescent="0.25">
      <c r="B552">
        <f t="shared" si="104"/>
        <v>2349000</v>
      </c>
      <c r="C552">
        <f t="shared" ref="C552:D552" si="153">C451</f>
        <v>370</v>
      </c>
      <c r="D552" s="4">
        <f t="shared" si="153"/>
        <v>23.49</v>
      </c>
    </row>
    <row r="553" spans="2:4" x14ac:dyDescent="0.25">
      <c r="B553">
        <f t="shared" si="104"/>
        <v>2090000</v>
      </c>
      <c r="C553">
        <f t="shared" ref="C553:D553" si="154">C452</f>
        <v>891</v>
      </c>
      <c r="D553" s="4">
        <f t="shared" si="154"/>
        <v>22.03</v>
      </c>
    </row>
    <row r="554" spans="2:4" x14ac:dyDescent="0.25">
      <c r="B554">
        <f t="shared" si="104"/>
        <v>2468000</v>
      </c>
      <c r="C554">
        <f t="shared" ref="C554:D554" si="155">C453</f>
        <v>146</v>
      </c>
      <c r="D554" s="4">
        <f t="shared" si="155"/>
        <v>24.12</v>
      </c>
    </row>
    <row r="555" spans="2:4" x14ac:dyDescent="0.25">
      <c r="B555">
        <f t="shared" si="104"/>
        <v>1840000</v>
      </c>
      <c r="C555">
        <f t="shared" ref="C555:D555" si="156">C454</f>
        <v>155</v>
      </c>
      <c r="D555" s="4">
        <f t="shared" si="156"/>
        <v>20.5</v>
      </c>
    </row>
    <row r="556" spans="2:4" x14ac:dyDescent="0.25">
      <c r="B556">
        <f t="shared" si="104"/>
        <v>2410000</v>
      </c>
      <c r="C556">
        <f t="shared" ref="C556:D556" si="157">C455</f>
        <v>201</v>
      </c>
      <c r="D556" s="4">
        <f t="shared" si="157"/>
        <v>23.81</v>
      </c>
    </row>
    <row r="557" spans="2:4" x14ac:dyDescent="0.25">
      <c r="B557">
        <f t="shared" si="104"/>
        <v>3555000</v>
      </c>
      <c r="C557">
        <f t="shared" ref="C557:D557" si="158">C456</f>
        <v>343</v>
      </c>
      <c r="D557" s="4">
        <f t="shared" si="158"/>
        <v>28.96</v>
      </c>
    </row>
    <row r="558" spans="2:4" x14ac:dyDescent="0.25">
      <c r="B558">
        <f t="shared" si="104"/>
        <v>2433000</v>
      </c>
      <c r="C558">
        <f t="shared" ref="C558:D558" si="159">C457</f>
        <v>1217</v>
      </c>
      <c r="D558" s="4">
        <f t="shared" si="159"/>
        <v>23.93</v>
      </c>
    </row>
    <row r="559" spans="2:4" x14ac:dyDescent="0.25">
      <c r="B559">
        <f t="shared" si="104"/>
        <v>1510000</v>
      </c>
      <c r="C559">
        <f t="shared" ref="C559:D559" si="160">C458</f>
        <v>402</v>
      </c>
      <c r="D559" s="4">
        <f t="shared" si="160"/>
        <v>18.23</v>
      </c>
    </row>
    <row r="560" spans="2:4" x14ac:dyDescent="0.25">
      <c r="B560">
        <f t="shared" si="104"/>
        <v>3207000</v>
      </c>
      <c r="C560">
        <f t="shared" ref="C560:D560" si="161">C459</f>
        <v>605</v>
      </c>
      <c r="D560" s="4">
        <f t="shared" si="161"/>
        <v>27.56</v>
      </c>
    </row>
    <row r="561" spans="2:4" x14ac:dyDescent="0.25">
      <c r="B561">
        <f t="shared" si="104"/>
        <v>2419000</v>
      </c>
      <c r="C561">
        <f t="shared" ref="C561:D561" si="162">C460</f>
        <v>432</v>
      </c>
      <c r="D561" s="4">
        <f t="shared" si="162"/>
        <v>23.86</v>
      </c>
    </row>
    <row r="562" spans="2:4" x14ac:dyDescent="0.25">
      <c r="B562">
        <f t="shared" si="104"/>
        <v>3854000</v>
      </c>
      <c r="C562">
        <f t="shared" ref="C562:D562" si="163">C461</f>
        <v>983</v>
      </c>
      <c r="D562" s="4">
        <f t="shared" si="163"/>
        <v>30.08</v>
      </c>
    </row>
    <row r="563" spans="2:4" x14ac:dyDescent="0.25">
      <c r="B563">
        <f t="shared" si="104"/>
        <v>2795000</v>
      </c>
      <c r="C563">
        <f t="shared" ref="C563:D563" si="164">C462</f>
        <v>599</v>
      </c>
      <c r="D563" s="4">
        <f t="shared" si="164"/>
        <v>25.73</v>
      </c>
    </row>
    <row r="564" spans="2:4" x14ac:dyDescent="0.25">
      <c r="B564">
        <f t="shared" si="104"/>
        <v>1537000</v>
      </c>
      <c r="C564">
        <f t="shared" ref="C564:D564" si="165">C463</f>
        <v>363</v>
      </c>
      <c r="D564" s="4">
        <f t="shared" si="165"/>
        <v>18.43</v>
      </c>
    </row>
    <row r="565" spans="2:4" x14ac:dyDescent="0.25">
      <c r="B565">
        <f t="shared" si="104"/>
        <v>1765000</v>
      </c>
      <c r="C565">
        <f t="shared" ref="C565:D565" si="166">C464</f>
        <v>671</v>
      </c>
      <c r="D565" s="4">
        <f t="shared" si="166"/>
        <v>20.010000000000002</v>
      </c>
    </row>
    <row r="566" spans="2:4" x14ac:dyDescent="0.25">
      <c r="B566">
        <f t="shared" si="104"/>
        <v>6701000</v>
      </c>
      <c r="C566">
        <f t="shared" ref="C566:D566" si="167">C465</f>
        <v>166</v>
      </c>
      <c r="D566" s="4">
        <f t="shared" si="167"/>
        <v>21.67</v>
      </c>
    </row>
    <row r="567" spans="2:4" x14ac:dyDescent="0.25">
      <c r="B567">
        <f t="shared" si="104"/>
        <v>1249000</v>
      </c>
      <c r="C567">
        <f t="shared" ref="C567:D567" si="168">C466</f>
        <v>309</v>
      </c>
      <c r="D567" s="4">
        <f t="shared" si="168"/>
        <v>16.190000000000001</v>
      </c>
    </row>
    <row r="568" spans="2:4" x14ac:dyDescent="0.25">
      <c r="B568">
        <f t="shared" ref="B568:B601" si="169">B467+5000</f>
        <v>3013000</v>
      </c>
      <c r="C568">
        <f t="shared" ref="C568:D568" si="170">C467</f>
        <v>243</v>
      </c>
      <c r="D568" s="4">
        <f t="shared" si="170"/>
        <v>26.72</v>
      </c>
    </row>
    <row r="569" spans="2:4" x14ac:dyDescent="0.25">
      <c r="B569">
        <f t="shared" si="169"/>
        <v>2505000</v>
      </c>
      <c r="C569">
        <f t="shared" ref="C569:D569" si="171">C468</f>
        <v>303</v>
      </c>
      <c r="D569" s="4">
        <f t="shared" si="171"/>
        <v>24.31</v>
      </c>
    </row>
    <row r="570" spans="2:4" x14ac:dyDescent="0.25">
      <c r="B570">
        <f t="shared" si="169"/>
        <v>2635000</v>
      </c>
      <c r="C570">
        <f t="shared" ref="C570:D570" si="172">C469</f>
        <v>1908</v>
      </c>
      <c r="D570" s="4">
        <f t="shared" si="172"/>
        <v>24.96</v>
      </c>
    </row>
    <row r="571" spans="2:4" x14ac:dyDescent="0.25">
      <c r="B571">
        <f t="shared" si="169"/>
        <v>2955000</v>
      </c>
      <c r="C571">
        <f t="shared" ref="C571:D571" si="173">C470</f>
        <v>268</v>
      </c>
      <c r="D571" s="4">
        <f t="shared" si="173"/>
        <v>26.46</v>
      </c>
    </row>
    <row r="572" spans="2:4" x14ac:dyDescent="0.25">
      <c r="B572">
        <f t="shared" si="169"/>
        <v>2480093</v>
      </c>
      <c r="C572">
        <f t="shared" ref="C572:D572" si="174">C471</f>
        <v>271</v>
      </c>
      <c r="D572" s="4">
        <f t="shared" si="174"/>
        <v>24.18</v>
      </c>
    </row>
    <row r="573" spans="2:4" x14ac:dyDescent="0.25">
      <c r="B573">
        <f t="shared" si="169"/>
        <v>2705000</v>
      </c>
      <c r="C573">
        <f t="shared" ref="C573:D573" si="175">C472</f>
        <v>1333</v>
      </c>
      <c r="D573" s="4">
        <f t="shared" si="175"/>
        <v>25.3</v>
      </c>
    </row>
    <row r="574" spans="2:4" x14ac:dyDescent="0.25">
      <c r="B574">
        <f t="shared" si="169"/>
        <v>1875000</v>
      </c>
      <c r="C574">
        <f t="shared" ref="C574:D574" si="176">C473</f>
        <v>2269</v>
      </c>
      <c r="D574" s="4">
        <f t="shared" si="176"/>
        <v>20.72</v>
      </c>
    </row>
    <row r="575" spans="2:4" x14ac:dyDescent="0.25">
      <c r="B575">
        <f t="shared" si="169"/>
        <v>3165000</v>
      </c>
      <c r="C575">
        <f t="shared" ref="C575:D575" si="177">C474</f>
        <v>221</v>
      </c>
      <c r="D575" s="4">
        <f t="shared" si="177"/>
        <v>27.38</v>
      </c>
    </row>
    <row r="576" spans="2:4" x14ac:dyDescent="0.25">
      <c r="B576">
        <f t="shared" si="169"/>
        <v>1380000</v>
      </c>
      <c r="C576">
        <f t="shared" ref="C576:D576" si="178">C475</f>
        <v>427</v>
      </c>
      <c r="D576" s="4">
        <f t="shared" si="178"/>
        <v>17.239999999999998</v>
      </c>
    </row>
    <row r="577" spans="2:4" x14ac:dyDescent="0.25">
      <c r="B577">
        <f t="shared" si="169"/>
        <v>2037007</v>
      </c>
      <c r="C577">
        <f t="shared" ref="C577:D577" si="179">C476</f>
        <v>653</v>
      </c>
      <c r="D577" s="4">
        <f t="shared" si="179"/>
        <v>21.72</v>
      </c>
    </row>
    <row r="578" spans="2:4" x14ac:dyDescent="0.25">
      <c r="B578">
        <f t="shared" si="169"/>
        <v>796000</v>
      </c>
      <c r="C578">
        <f t="shared" ref="C578:D578" si="180">C477</f>
        <v>453</v>
      </c>
      <c r="D578" s="4">
        <f t="shared" si="180"/>
        <v>11.91</v>
      </c>
    </row>
    <row r="579" spans="2:4" x14ac:dyDescent="0.25">
      <c r="B579">
        <f t="shared" si="169"/>
        <v>1548000</v>
      </c>
      <c r="C579">
        <f t="shared" ref="C579:D579" si="181">C478</f>
        <v>247</v>
      </c>
      <c r="D579" s="4">
        <f t="shared" si="181"/>
        <v>18.510000000000002</v>
      </c>
    </row>
    <row r="580" spans="2:4" x14ac:dyDescent="0.25">
      <c r="B580">
        <f t="shared" si="169"/>
        <v>2081000</v>
      </c>
      <c r="C580">
        <f t="shared" ref="C580:D580" si="182">C479</f>
        <v>855</v>
      </c>
      <c r="D580" s="4">
        <f t="shared" si="182"/>
        <v>16.09</v>
      </c>
    </row>
    <row r="581" spans="2:4" x14ac:dyDescent="0.25">
      <c r="B581">
        <f t="shared" si="169"/>
        <v>1237356</v>
      </c>
      <c r="C581">
        <f t="shared" ref="C581:D581" si="183">C480</f>
        <v>226</v>
      </c>
      <c r="D581" s="4">
        <f t="shared" si="183"/>
        <v>21.98</v>
      </c>
    </row>
    <row r="582" spans="2:4" x14ac:dyDescent="0.25">
      <c r="B582">
        <f t="shared" si="169"/>
        <v>1665000</v>
      </c>
      <c r="C582">
        <f t="shared" ref="C582:D582" si="184">C481</f>
        <v>357</v>
      </c>
      <c r="D582" s="4">
        <f t="shared" si="184"/>
        <v>19.329999999999998</v>
      </c>
    </row>
    <row r="583" spans="2:4" x14ac:dyDescent="0.25">
      <c r="B583">
        <f t="shared" si="169"/>
        <v>1669440</v>
      </c>
      <c r="C583">
        <f t="shared" ref="C583:D583" si="185">C482</f>
        <v>573</v>
      </c>
      <c r="D583" s="4">
        <f t="shared" si="185"/>
        <v>19.36</v>
      </c>
    </row>
    <row r="584" spans="2:4" x14ac:dyDescent="0.25">
      <c r="B584">
        <f t="shared" si="169"/>
        <v>2180000</v>
      </c>
      <c r="C584">
        <f t="shared" ref="C584:D584" si="186">C483</f>
        <v>868</v>
      </c>
      <c r="D584" s="4">
        <f t="shared" si="186"/>
        <v>22.55</v>
      </c>
    </row>
    <row r="585" spans="2:4" x14ac:dyDescent="0.25">
      <c r="B585">
        <f t="shared" si="169"/>
        <v>2537000</v>
      </c>
      <c r="C585">
        <f t="shared" ref="C585:D585" si="187">C484</f>
        <v>329</v>
      </c>
      <c r="D585" s="4">
        <f t="shared" si="187"/>
        <v>24.47</v>
      </c>
    </row>
    <row r="586" spans="2:4" x14ac:dyDescent="0.25">
      <c r="B586">
        <f t="shared" si="169"/>
        <v>1795000</v>
      </c>
      <c r="C586">
        <f t="shared" ref="C586:D586" si="188">C485</f>
        <v>118</v>
      </c>
      <c r="D586" s="4">
        <f t="shared" si="188"/>
        <v>20.21</v>
      </c>
    </row>
    <row r="587" spans="2:4" x14ac:dyDescent="0.25">
      <c r="B587">
        <f t="shared" si="169"/>
        <v>1211000</v>
      </c>
      <c r="C587">
        <f t="shared" ref="C587:D587" si="189">C486</f>
        <v>92</v>
      </c>
      <c r="D587" s="4">
        <f t="shared" si="189"/>
        <v>15.87</v>
      </c>
    </row>
    <row r="588" spans="2:4" x14ac:dyDescent="0.25">
      <c r="B588">
        <f t="shared" si="169"/>
        <v>2760000</v>
      </c>
      <c r="C588">
        <f t="shared" ref="C588:D588" si="190">C487</f>
        <v>352</v>
      </c>
      <c r="D588" s="4">
        <f t="shared" si="190"/>
        <v>25.56</v>
      </c>
    </row>
    <row r="589" spans="2:4" x14ac:dyDescent="0.25">
      <c r="B589">
        <f t="shared" si="169"/>
        <v>1697000</v>
      </c>
      <c r="C589">
        <f t="shared" ref="C589:D589" si="191">C488</f>
        <v>161</v>
      </c>
      <c r="D589" s="4">
        <f t="shared" si="191"/>
        <v>19.55</v>
      </c>
    </row>
    <row r="590" spans="2:4" x14ac:dyDescent="0.25">
      <c r="B590">
        <f t="shared" si="169"/>
        <v>1075000</v>
      </c>
      <c r="C590">
        <f t="shared" ref="C590:D590" si="192">C489</f>
        <v>165</v>
      </c>
      <c r="D590" s="4">
        <f t="shared" si="192"/>
        <v>14.67</v>
      </c>
    </row>
    <row r="591" spans="2:4" x14ac:dyDescent="0.25">
      <c r="B591">
        <f t="shared" si="169"/>
        <v>1709000</v>
      </c>
      <c r="C591">
        <f t="shared" ref="C591:D591" si="193">C490</f>
        <v>286</v>
      </c>
      <c r="D591" s="4">
        <f t="shared" si="193"/>
        <v>19.63</v>
      </c>
    </row>
    <row r="592" spans="2:4" x14ac:dyDescent="0.25">
      <c r="B592">
        <f t="shared" si="169"/>
        <v>1385000</v>
      </c>
      <c r="C592">
        <f t="shared" ref="C592:D592" si="194">C491</f>
        <v>489</v>
      </c>
      <c r="D592" s="4">
        <f t="shared" si="194"/>
        <v>17.28</v>
      </c>
    </row>
    <row r="593" spans="2:4" x14ac:dyDescent="0.25">
      <c r="B593">
        <f t="shared" si="169"/>
        <v>1995000</v>
      </c>
      <c r="C593">
        <f t="shared" ref="C593:D593" si="195">C492</f>
        <v>1004</v>
      </c>
      <c r="D593" s="4">
        <f t="shared" si="195"/>
        <v>21.47</v>
      </c>
    </row>
    <row r="594" spans="2:4" x14ac:dyDescent="0.25">
      <c r="B594">
        <f t="shared" si="169"/>
        <v>1065000</v>
      </c>
      <c r="C594">
        <f t="shared" ref="C594:D594" si="196">C493</f>
        <v>108</v>
      </c>
      <c r="D594" s="4">
        <f t="shared" si="196"/>
        <v>14.58</v>
      </c>
    </row>
    <row r="595" spans="2:4" x14ac:dyDescent="0.25">
      <c r="B595">
        <f t="shared" si="169"/>
        <v>2033000</v>
      </c>
      <c r="C595">
        <f t="shared" ref="C595:D595" si="197">C494</f>
        <v>886</v>
      </c>
      <c r="D595" s="4">
        <f t="shared" si="197"/>
        <v>13.32</v>
      </c>
    </row>
    <row r="596" spans="2:4" x14ac:dyDescent="0.25">
      <c r="B596">
        <f t="shared" si="169"/>
        <v>1805000</v>
      </c>
      <c r="C596">
        <f t="shared" ref="C596:D596" si="198">C495</f>
        <v>325</v>
      </c>
      <c r="D596" s="4">
        <f t="shared" si="198"/>
        <v>20.27</v>
      </c>
    </row>
    <row r="597" spans="2:4" x14ac:dyDescent="0.25">
      <c r="B597">
        <f t="shared" si="169"/>
        <v>2354500</v>
      </c>
      <c r="C597">
        <f t="shared" ref="C597:D597" si="199">C496</f>
        <v>901</v>
      </c>
      <c r="D597" s="4">
        <f t="shared" si="199"/>
        <v>23.52</v>
      </c>
    </row>
    <row r="598" spans="2:4" x14ac:dyDescent="0.25">
      <c r="B598">
        <f t="shared" si="169"/>
        <v>1777000</v>
      </c>
      <c r="C598">
        <f t="shared" ref="C598:D598" si="200">C497</f>
        <v>638</v>
      </c>
      <c r="D598" s="4">
        <f t="shared" si="200"/>
        <v>21.11</v>
      </c>
    </row>
    <row r="599" spans="2:4" x14ac:dyDescent="0.25">
      <c r="B599">
        <f t="shared" si="169"/>
        <v>1937000</v>
      </c>
      <c r="C599">
        <f t="shared" ref="C599:D599" si="201">C498</f>
        <v>1748</v>
      </c>
      <c r="D599" s="4">
        <f t="shared" si="201"/>
        <v>20.09</v>
      </c>
    </row>
    <row r="600" spans="2:4" x14ac:dyDescent="0.25">
      <c r="B600">
        <f t="shared" si="169"/>
        <v>2067500</v>
      </c>
      <c r="C600">
        <f t="shared" ref="C600:D600" si="202">C499</f>
        <v>54</v>
      </c>
      <c r="D600" s="4">
        <f t="shared" si="202"/>
        <v>21.9</v>
      </c>
    </row>
    <row r="601" spans="2:4" x14ac:dyDescent="0.25">
      <c r="B601">
        <f t="shared" si="169"/>
        <v>1689000</v>
      </c>
      <c r="C601">
        <f t="shared" ref="C601:D601" si="203">C500</f>
        <v>199</v>
      </c>
      <c r="D601" s="4">
        <f t="shared" si="203"/>
        <v>19.5</v>
      </c>
    </row>
    <row r="602" spans="2:4" x14ac:dyDescent="0.25">
      <c r="B602">
        <v>7591403</v>
      </c>
      <c r="C602">
        <v>1299</v>
      </c>
      <c r="D602" s="1">
        <v>40</v>
      </c>
    </row>
    <row r="603" spans="2:4" x14ac:dyDescent="0.25">
      <c r="B603">
        <v>7300000</v>
      </c>
      <c r="C603">
        <v>1253</v>
      </c>
      <c r="D603" s="1">
        <v>39.409999999999997</v>
      </c>
    </row>
    <row r="604" spans="2:4" x14ac:dyDescent="0.25">
      <c r="B604">
        <v>7468000</v>
      </c>
      <c r="C604">
        <v>1527</v>
      </c>
      <c r="D604" s="1">
        <v>39.75</v>
      </c>
    </row>
    <row r="605" spans="2:4" x14ac:dyDescent="0.25">
      <c r="B605">
        <v>5161000</v>
      </c>
      <c r="C605">
        <v>303</v>
      </c>
      <c r="D605" s="1">
        <v>34.26</v>
      </c>
    </row>
    <row r="606" spans="2:4" x14ac:dyDescent="0.25">
      <c r="B606">
        <v>5960000</v>
      </c>
      <c r="C606">
        <v>1238</v>
      </c>
      <c r="D606" s="1">
        <v>36.369999999999997</v>
      </c>
    </row>
    <row r="607" spans="2:4" x14ac:dyDescent="0.25">
      <c r="B607">
        <v>6770000</v>
      </c>
      <c r="C607">
        <v>1423</v>
      </c>
      <c r="D607" s="1">
        <v>38.270000000000003</v>
      </c>
    </row>
    <row r="608" spans="2:4" x14ac:dyDescent="0.25">
      <c r="B608">
        <v>6400000</v>
      </c>
      <c r="C608">
        <v>1798</v>
      </c>
      <c r="D608" s="1">
        <v>37.43</v>
      </c>
    </row>
    <row r="609" spans="2:4" x14ac:dyDescent="0.25">
      <c r="B609">
        <v>6700000</v>
      </c>
      <c r="C609">
        <v>1080</v>
      </c>
      <c r="D609" s="1">
        <v>38.119999999999997</v>
      </c>
    </row>
    <row r="610" spans="2:4" x14ac:dyDescent="0.25">
      <c r="B610">
        <v>6618000</v>
      </c>
      <c r="C610">
        <v>1317</v>
      </c>
      <c r="D610" s="1">
        <v>37.93</v>
      </c>
    </row>
    <row r="611" spans="2:4" x14ac:dyDescent="0.25">
      <c r="B611">
        <v>3925000</v>
      </c>
      <c r="C611">
        <v>248</v>
      </c>
      <c r="D611" s="1">
        <v>30.36</v>
      </c>
    </row>
    <row r="612" spans="2:4" x14ac:dyDescent="0.25">
      <c r="B612">
        <v>6300000</v>
      </c>
      <c r="C612">
        <v>326</v>
      </c>
      <c r="D612" s="1">
        <v>37.200000000000003</v>
      </c>
    </row>
    <row r="613" spans="2:4" x14ac:dyDescent="0.25">
      <c r="B613">
        <v>5586000</v>
      </c>
      <c r="C613">
        <v>488</v>
      </c>
      <c r="D613" s="1">
        <v>35.42</v>
      </c>
    </row>
    <row r="614" spans="2:4" x14ac:dyDescent="0.25">
      <c r="B614">
        <v>6482000</v>
      </c>
      <c r="C614">
        <v>1106</v>
      </c>
      <c r="D614" s="1">
        <v>37.619999999999997</v>
      </c>
    </row>
    <row r="615" spans="2:4" x14ac:dyDescent="0.25">
      <c r="B615">
        <v>4370000</v>
      </c>
      <c r="C615">
        <v>669</v>
      </c>
      <c r="D615" s="1">
        <v>31.87</v>
      </c>
    </row>
    <row r="616" spans="2:4" x14ac:dyDescent="0.25">
      <c r="B616">
        <v>4370000</v>
      </c>
      <c r="C616">
        <v>758</v>
      </c>
      <c r="D616" s="1">
        <v>31.87</v>
      </c>
    </row>
    <row r="617" spans="2:4" x14ac:dyDescent="0.25">
      <c r="B617">
        <v>3859000</v>
      </c>
      <c r="C617">
        <v>701</v>
      </c>
      <c r="D617" s="1">
        <v>30.12</v>
      </c>
    </row>
    <row r="618" spans="2:4" x14ac:dyDescent="0.25">
      <c r="B618">
        <v>5275000</v>
      </c>
      <c r="C618">
        <v>540</v>
      </c>
      <c r="D618" s="1">
        <v>34.58</v>
      </c>
    </row>
    <row r="619" spans="2:4" x14ac:dyDescent="0.25">
      <c r="B619">
        <v>4210000</v>
      </c>
      <c r="C619">
        <v>561</v>
      </c>
      <c r="D619" s="1">
        <v>31.34</v>
      </c>
    </row>
    <row r="620" spans="2:4" x14ac:dyDescent="0.25">
      <c r="B620">
        <v>1910000</v>
      </c>
      <c r="C620">
        <v>195</v>
      </c>
      <c r="D620" s="1">
        <v>20.97</v>
      </c>
    </row>
    <row r="621" spans="2:4" x14ac:dyDescent="0.25">
      <c r="B621">
        <v>3246000</v>
      </c>
      <c r="C621">
        <v>185</v>
      </c>
      <c r="D621" s="1">
        <v>27.74</v>
      </c>
    </row>
    <row r="622" spans="2:4" x14ac:dyDescent="0.25">
      <c r="B622">
        <v>7200000</v>
      </c>
      <c r="C622">
        <v>714</v>
      </c>
      <c r="D622" s="1">
        <v>39.200000000000003</v>
      </c>
    </row>
    <row r="623" spans="2:4" x14ac:dyDescent="0.25">
      <c r="B623">
        <v>3700001</v>
      </c>
      <c r="C623">
        <v>723</v>
      </c>
      <c r="D623" s="1">
        <v>29.53</v>
      </c>
    </row>
    <row r="624" spans="2:4" x14ac:dyDescent="0.25">
      <c r="B624">
        <v>3706000</v>
      </c>
      <c r="C624">
        <v>712</v>
      </c>
      <c r="D624" s="1">
        <v>29.56</v>
      </c>
    </row>
    <row r="625" spans="2:4" x14ac:dyDescent="0.25">
      <c r="B625">
        <v>5620000</v>
      </c>
      <c r="C625">
        <v>933</v>
      </c>
      <c r="D625" s="1">
        <v>35.51</v>
      </c>
    </row>
    <row r="626" spans="2:4" x14ac:dyDescent="0.25">
      <c r="B626">
        <v>4580000</v>
      </c>
      <c r="C626">
        <v>1751</v>
      </c>
      <c r="D626" s="1">
        <v>32.54</v>
      </c>
    </row>
    <row r="627" spans="2:4" x14ac:dyDescent="0.25">
      <c r="B627">
        <v>5100000</v>
      </c>
      <c r="C627">
        <v>553</v>
      </c>
      <c r="D627" s="1">
        <v>34.090000000000003</v>
      </c>
    </row>
    <row r="628" spans="2:4" x14ac:dyDescent="0.25">
      <c r="B628">
        <v>1553000</v>
      </c>
      <c r="C628">
        <v>944</v>
      </c>
      <c r="D628" s="1">
        <v>18.579999999999998</v>
      </c>
    </row>
    <row r="629" spans="2:4" x14ac:dyDescent="0.25">
      <c r="B629">
        <v>3546000</v>
      </c>
      <c r="C629">
        <v>2432</v>
      </c>
      <c r="D629" s="1">
        <v>18.41</v>
      </c>
    </row>
    <row r="630" spans="2:4" x14ac:dyDescent="0.25">
      <c r="B630">
        <v>1560000</v>
      </c>
      <c r="C630">
        <v>168</v>
      </c>
      <c r="D630" s="1">
        <v>18.63</v>
      </c>
    </row>
    <row r="631" spans="2:4" x14ac:dyDescent="0.25">
      <c r="B631">
        <v>3729000</v>
      </c>
      <c r="C631">
        <v>1038</v>
      </c>
      <c r="D631" s="1">
        <v>29.64</v>
      </c>
    </row>
    <row r="632" spans="2:4" x14ac:dyDescent="0.25">
      <c r="B632">
        <v>3154000</v>
      </c>
      <c r="C632">
        <v>386</v>
      </c>
      <c r="D632" s="1">
        <v>27.36</v>
      </c>
    </row>
    <row r="633" spans="2:4" x14ac:dyDescent="0.25">
      <c r="B633">
        <v>2041000</v>
      </c>
      <c r="C633">
        <v>3122</v>
      </c>
      <c r="D633" s="1">
        <v>21.77</v>
      </c>
    </row>
    <row r="634" spans="2:4" x14ac:dyDescent="0.25">
      <c r="B634">
        <v>3600000</v>
      </c>
      <c r="C634">
        <v>277</v>
      </c>
      <c r="D634" s="1">
        <v>29.16</v>
      </c>
    </row>
    <row r="635" spans="2:4" x14ac:dyDescent="0.25">
      <c r="B635">
        <v>1558000</v>
      </c>
      <c r="C635">
        <v>1078</v>
      </c>
      <c r="D635" s="1">
        <v>18.61</v>
      </c>
    </row>
    <row r="636" spans="2:4" x14ac:dyDescent="0.25">
      <c r="B636">
        <v>4366000</v>
      </c>
      <c r="C636">
        <v>1086</v>
      </c>
      <c r="D636" s="1">
        <v>31.86</v>
      </c>
    </row>
    <row r="637" spans="2:4" x14ac:dyDescent="0.25">
      <c r="B637">
        <v>3080000</v>
      </c>
      <c r="C637">
        <v>1045</v>
      </c>
      <c r="D637" s="1">
        <v>27.04</v>
      </c>
    </row>
    <row r="638" spans="2:4" x14ac:dyDescent="0.25">
      <c r="B638">
        <v>2940000</v>
      </c>
      <c r="C638">
        <v>214</v>
      </c>
      <c r="D638" s="1">
        <v>26.42</v>
      </c>
    </row>
    <row r="639" spans="2:4" x14ac:dyDescent="0.25">
      <c r="B639">
        <v>3282662</v>
      </c>
      <c r="C639">
        <v>1292</v>
      </c>
      <c r="D639" s="1">
        <v>27.9</v>
      </c>
    </row>
    <row r="640" spans="2:4" x14ac:dyDescent="0.25">
      <c r="B640">
        <v>2130000</v>
      </c>
      <c r="C640">
        <v>232</v>
      </c>
      <c r="D640" s="1">
        <v>22.3</v>
      </c>
    </row>
    <row r="641" spans="2:4" x14ac:dyDescent="0.25">
      <c r="B641">
        <v>1820000</v>
      </c>
      <c r="C641">
        <v>1168</v>
      </c>
      <c r="D641" s="1">
        <v>20.399999999999999</v>
      </c>
    </row>
    <row r="642" spans="2:4" x14ac:dyDescent="0.25">
      <c r="B642">
        <v>1501000</v>
      </c>
      <c r="C642">
        <v>679</v>
      </c>
      <c r="D642" s="1">
        <v>18.2</v>
      </c>
    </row>
    <row r="643" spans="2:4" x14ac:dyDescent="0.25">
      <c r="B643">
        <v>3620000</v>
      </c>
      <c r="C643">
        <v>575</v>
      </c>
      <c r="D643" s="1">
        <v>29.23</v>
      </c>
    </row>
    <row r="644" spans="2:4" x14ac:dyDescent="0.25">
      <c r="B644">
        <v>3780565</v>
      </c>
      <c r="C644">
        <v>283</v>
      </c>
      <c r="D644" s="1">
        <v>29.83</v>
      </c>
    </row>
    <row r="645" spans="2:4" x14ac:dyDescent="0.25">
      <c r="B645">
        <v>3500000</v>
      </c>
      <c r="C645">
        <v>1846</v>
      </c>
      <c r="D645" s="1">
        <v>28.77</v>
      </c>
    </row>
    <row r="646" spans="2:4" x14ac:dyDescent="0.25">
      <c r="B646">
        <v>2625000</v>
      </c>
      <c r="C646">
        <v>955</v>
      </c>
      <c r="D646" s="1">
        <v>24.93</v>
      </c>
    </row>
    <row r="647" spans="2:4" x14ac:dyDescent="0.25">
      <c r="B647">
        <v>1720000</v>
      </c>
      <c r="C647">
        <v>84</v>
      </c>
      <c r="D647" s="1">
        <v>19.739999999999998</v>
      </c>
    </row>
    <row r="648" spans="2:4" x14ac:dyDescent="0.25">
      <c r="B648">
        <v>1246000</v>
      </c>
      <c r="C648">
        <v>307</v>
      </c>
      <c r="D648" s="1">
        <v>16.2</v>
      </c>
    </row>
    <row r="649" spans="2:4" x14ac:dyDescent="0.25">
      <c r="B649">
        <v>1875000</v>
      </c>
      <c r="C649">
        <v>285</v>
      </c>
      <c r="D649" s="1">
        <v>20.75</v>
      </c>
    </row>
    <row r="650" spans="2:4" x14ac:dyDescent="0.25">
      <c r="B650">
        <v>1592000</v>
      </c>
      <c r="C650">
        <v>148</v>
      </c>
      <c r="D650" s="1">
        <v>18.86</v>
      </c>
    </row>
    <row r="651" spans="2:4" x14ac:dyDescent="0.25">
      <c r="B651">
        <v>2344000</v>
      </c>
      <c r="C651">
        <v>370</v>
      </c>
      <c r="D651" s="1">
        <v>23.49</v>
      </c>
    </row>
    <row r="652" spans="2:4" x14ac:dyDescent="0.25">
      <c r="B652">
        <v>2085000</v>
      </c>
      <c r="C652">
        <v>891</v>
      </c>
      <c r="D652" s="1">
        <v>22.03</v>
      </c>
    </row>
    <row r="653" spans="2:4" x14ac:dyDescent="0.25">
      <c r="B653">
        <v>2463000</v>
      </c>
      <c r="C653">
        <v>146</v>
      </c>
      <c r="D653" s="1">
        <v>24.12</v>
      </c>
    </row>
    <row r="654" spans="2:4" x14ac:dyDescent="0.25">
      <c r="B654">
        <v>1835000</v>
      </c>
      <c r="C654">
        <v>155</v>
      </c>
      <c r="D654" s="1">
        <v>20.5</v>
      </c>
    </row>
    <row r="655" spans="2:4" x14ac:dyDescent="0.25">
      <c r="B655">
        <v>2405000</v>
      </c>
      <c r="C655">
        <v>201</v>
      </c>
      <c r="D655" s="1">
        <v>23.81</v>
      </c>
    </row>
    <row r="656" spans="2:4" x14ac:dyDescent="0.25">
      <c r="B656">
        <v>3550000</v>
      </c>
      <c r="C656">
        <v>343</v>
      </c>
      <c r="D656" s="1">
        <v>28.96</v>
      </c>
    </row>
    <row r="657" spans="2:4" x14ac:dyDescent="0.25">
      <c r="B657">
        <v>2428000</v>
      </c>
      <c r="C657">
        <v>1217</v>
      </c>
      <c r="D657" s="1">
        <v>23.93</v>
      </c>
    </row>
    <row r="658" spans="2:4" x14ac:dyDescent="0.25">
      <c r="B658">
        <v>1505000</v>
      </c>
      <c r="C658">
        <v>402</v>
      </c>
      <c r="D658" s="1">
        <v>18.23</v>
      </c>
    </row>
    <row r="659" spans="2:4" x14ac:dyDescent="0.25">
      <c r="B659">
        <v>3202000</v>
      </c>
      <c r="C659">
        <v>605</v>
      </c>
      <c r="D659" s="1">
        <v>27.56</v>
      </c>
    </row>
    <row r="660" spans="2:4" x14ac:dyDescent="0.25">
      <c r="B660">
        <v>2414000</v>
      </c>
      <c r="C660">
        <v>432</v>
      </c>
      <c r="D660" s="1">
        <v>23.86</v>
      </c>
    </row>
    <row r="661" spans="2:4" x14ac:dyDescent="0.25">
      <c r="B661">
        <v>3849000</v>
      </c>
      <c r="C661">
        <v>983</v>
      </c>
      <c r="D661" s="1">
        <v>30.08</v>
      </c>
    </row>
    <row r="662" spans="2:4" x14ac:dyDescent="0.25">
      <c r="B662">
        <v>2790000</v>
      </c>
      <c r="C662">
        <v>599</v>
      </c>
      <c r="D662" s="1">
        <v>25.73</v>
      </c>
    </row>
    <row r="663" spans="2:4" x14ac:dyDescent="0.25">
      <c r="B663">
        <v>1532000</v>
      </c>
      <c r="C663">
        <v>363</v>
      </c>
      <c r="D663" s="1">
        <v>18.43</v>
      </c>
    </row>
    <row r="664" spans="2:4" x14ac:dyDescent="0.25">
      <c r="B664">
        <v>1760000</v>
      </c>
      <c r="C664">
        <v>671</v>
      </c>
      <c r="D664" s="1">
        <v>20.010000000000002</v>
      </c>
    </row>
    <row r="665" spans="2:4" x14ac:dyDescent="0.25">
      <c r="B665">
        <v>6696000</v>
      </c>
      <c r="C665">
        <v>166</v>
      </c>
      <c r="D665" s="1">
        <v>21.67</v>
      </c>
    </row>
    <row r="666" spans="2:4" x14ac:dyDescent="0.25">
      <c r="B666">
        <v>1244000</v>
      </c>
      <c r="C666">
        <v>309</v>
      </c>
      <c r="D666" s="1">
        <v>16.190000000000001</v>
      </c>
    </row>
    <row r="667" spans="2:4" x14ac:dyDescent="0.25">
      <c r="B667">
        <v>3008000</v>
      </c>
      <c r="C667">
        <v>243</v>
      </c>
      <c r="D667" s="1">
        <v>26.72</v>
      </c>
    </row>
    <row r="668" spans="2:4" x14ac:dyDescent="0.25">
      <c r="B668">
        <v>2500000</v>
      </c>
      <c r="C668">
        <v>303</v>
      </c>
      <c r="D668" s="1">
        <v>24.31</v>
      </c>
    </row>
    <row r="669" spans="2:4" x14ac:dyDescent="0.25">
      <c r="B669">
        <v>2630000</v>
      </c>
      <c r="C669">
        <v>1908</v>
      </c>
      <c r="D669" s="1">
        <v>24.96</v>
      </c>
    </row>
    <row r="670" spans="2:4" x14ac:dyDescent="0.25">
      <c r="B670">
        <v>2950000</v>
      </c>
      <c r="C670">
        <v>268</v>
      </c>
      <c r="D670" s="1">
        <v>26.46</v>
      </c>
    </row>
    <row r="671" spans="2:4" x14ac:dyDescent="0.25">
      <c r="B671">
        <v>2475093</v>
      </c>
      <c r="C671">
        <v>271</v>
      </c>
      <c r="D671" s="1">
        <v>24.18</v>
      </c>
    </row>
    <row r="672" spans="2:4" x14ac:dyDescent="0.25">
      <c r="B672">
        <v>2700000</v>
      </c>
      <c r="C672">
        <v>1333</v>
      </c>
      <c r="D672" s="1">
        <v>25.3</v>
      </c>
    </row>
    <row r="673" spans="2:4" x14ac:dyDescent="0.25">
      <c r="B673">
        <v>1870000</v>
      </c>
      <c r="C673">
        <v>2269</v>
      </c>
      <c r="D673" s="1">
        <v>20.72</v>
      </c>
    </row>
    <row r="674" spans="2:4" x14ac:dyDescent="0.25">
      <c r="B674">
        <v>3160000</v>
      </c>
      <c r="C674">
        <v>221</v>
      </c>
      <c r="D674" s="1">
        <v>27.38</v>
      </c>
    </row>
    <row r="675" spans="2:4" x14ac:dyDescent="0.25">
      <c r="B675">
        <v>1375000</v>
      </c>
      <c r="C675">
        <v>427</v>
      </c>
      <c r="D675" s="1">
        <v>17.239999999999998</v>
      </c>
    </row>
    <row r="676" spans="2:4" x14ac:dyDescent="0.25">
      <c r="B676">
        <v>2032007</v>
      </c>
      <c r="C676">
        <v>653</v>
      </c>
      <c r="D676" s="1">
        <v>21.72</v>
      </c>
    </row>
    <row r="677" spans="2:4" x14ac:dyDescent="0.25">
      <c r="B677">
        <v>791000</v>
      </c>
      <c r="C677">
        <v>453</v>
      </c>
      <c r="D677" s="1">
        <v>11.91</v>
      </c>
    </row>
    <row r="678" spans="2:4" x14ac:dyDescent="0.25">
      <c r="B678">
        <v>1543000</v>
      </c>
      <c r="C678">
        <v>247</v>
      </c>
      <c r="D678" s="1">
        <v>18.510000000000002</v>
      </c>
    </row>
    <row r="679" spans="2:4" x14ac:dyDescent="0.25">
      <c r="B679">
        <v>2076000</v>
      </c>
      <c r="C679">
        <v>855</v>
      </c>
      <c r="D679" s="1">
        <v>16.09</v>
      </c>
    </row>
    <row r="680" spans="2:4" x14ac:dyDescent="0.25">
      <c r="B680">
        <v>1232356</v>
      </c>
      <c r="C680">
        <v>226</v>
      </c>
      <c r="D680" s="1">
        <v>21.98</v>
      </c>
    </row>
    <row r="681" spans="2:4" x14ac:dyDescent="0.25">
      <c r="B681">
        <v>1660000</v>
      </c>
      <c r="C681">
        <v>357</v>
      </c>
      <c r="D681" s="1">
        <v>19.329999999999998</v>
      </c>
    </row>
    <row r="682" spans="2:4" x14ac:dyDescent="0.25">
      <c r="B682">
        <v>1664440</v>
      </c>
      <c r="C682">
        <v>573</v>
      </c>
      <c r="D682" s="1">
        <v>19.36</v>
      </c>
    </row>
    <row r="683" spans="2:4" x14ac:dyDescent="0.25">
      <c r="B683">
        <v>2175000</v>
      </c>
      <c r="C683">
        <v>868</v>
      </c>
      <c r="D683" s="1">
        <v>22.55</v>
      </c>
    </row>
    <row r="684" spans="2:4" x14ac:dyDescent="0.25">
      <c r="B684">
        <v>2532000</v>
      </c>
      <c r="C684">
        <v>329</v>
      </c>
      <c r="D684" s="1">
        <v>24.47</v>
      </c>
    </row>
    <row r="685" spans="2:4" x14ac:dyDescent="0.25">
      <c r="B685">
        <v>1790000</v>
      </c>
      <c r="C685">
        <v>118</v>
      </c>
      <c r="D685" s="1">
        <v>20.21</v>
      </c>
    </row>
    <row r="686" spans="2:4" x14ac:dyDescent="0.25">
      <c r="B686">
        <v>1206000</v>
      </c>
      <c r="C686">
        <v>92</v>
      </c>
      <c r="D686" s="1">
        <v>15.87</v>
      </c>
    </row>
    <row r="687" spans="2:4" x14ac:dyDescent="0.25">
      <c r="B687">
        <v>2755000</v>
      </c>
      <c r="C687">
        <v>352</v>
      </c>
      <c r="D687" s="1">
        <v>25.56</v>
      </c>
    </row>
    <row r="688" spans="2:4" x14ac:dyDescent="0.25">
      <c r="B688">
        <v>1692000</v>
      </c>
      <c r="C688">
        <v>161</v>
      </c>
      <c r="D688" s="1">
        <v>19.55</v>
      </c>
    </row>
    <row r="689" spans="2:4" x14ac:dyDescent="0.25">
      <c r="B689">
        <v>1070000</v>
      </c>
      <c r="C689">
        <v>165</v>
      </c>
      <c r="D689" s="1">
        <v>14.67</v>
      </c>
    </row>
    <row r="690" spans="2:4" x14ac:dyDescent="0.25">
      <c r="B690">
        <v>1704000</v>
      </c>
      <c r="C690">
        <v>286</v>
      </c>
      <c r="D690" s="1">
        <v>19.63</v>
      </c>
    </row>
    <row r="691" spans="2:4" x14ac:dyDescent="0.25">
      <c r="B691">
        <v>1380000</v>
      </c>
      <c r="C691">
        <v>489</v>
      </c>
      <c r="D691" s="1">
        <v>17.28</v>
      </c>
    </row>
    <row r="692" spans="2:4" x14ac:dyDescent="0.25">
      <c r="B692">
        <v>1990000</v>
      </c>
      <c r="C692">
        <v>1004</v>
      </c>
      <c r="D692" s="1">
        <v>21.47</v>
      </c>
    </row>
    <row r="693" spans="2:4" x14ac:dyDescent="0.25">
      <c r="B693">
        <v>1060000</v>
      </c>
      <c r="C693">
        <v>108</v>
      </c>
      <c r="D693" s="1">
        <v>14.58</v>
      </c>
    </row>
    <row r="694" spans="2:4" x14ac:dyDescent="0.25">
      <c r="B694">
        <v>2028000</v>
      </c>
      <c r="C694">
        <v>886</v>
      </c>
      <c r="D694" s="1">
        <v>13.32</v>
      </c>
    </row>
    <row r="695" spans="2:4" x14ac:dyDescent="0.25">
      <c r="B695">
        <v>1800000</v>
      </c>
      <c r="C695">
        <v>325</v>
      </c>
      <c r="D695" s="1">
        <v>20.27</v>
      </c>
    </row>
    <row r="696" spans="2:4" x14ac:dyDescent="0.25">
      <c r="B696">
        <v>2349500</v>
      </c>
      <c r="C696">
        <v>901</v>
      </c>
      <c r="D696" s="1">
        <v>23.52</v>
      </c>
    </row>
    <row r="697" spans="2:4" x14ac:dyDescent="0.25">
      <c r="B697">
        <v>1772000</v>
      </c>
      <c r="C697">
        <v>638</v>
      </c>
      <c r="D697" s="1">
        <v>21.11</v>
      </c>
    </row>
    <row r="698" spans="2:4" x14ac:dyDescent="0.25">
      <c r="B698">
        <v>1932000</v>
      </c>
      <c r="C698">
        <v>1748</v>
      </c>
      <c r="D698" s="1">
        <v>20.09</v>
      </c>
    </row>
    <row r="699" spans="2:4" x14ac:dyDescent="0.25">
      <c r="B699">
        <v>2062500</v>
      </c>
      <c r="C699">
        <v>54</v>
      </c>
      <c r="D699" s="1">
        <v>21.9</v>
      </c>
    </row>
    <row r="700" spans="2:4" x14ac:dyDescent="0.25">
      <c r="B700">
        <v>1684000</v>
      </c>
      <c r="C700">
        <v>199</v>
      </c>
      <c r="D700" s="1">
        <v>19.5</v>
      </c>
    </row>
    <row r="701" spans="2:4" x14ac:dyDescent="0.25">
      <c r="B701">
        <v>1219000</v>
      </c>
      <c r="C701">
        <v>467</v>
      </c>
      <c r="D701" s="1">
        <v>15.98</v>
      </c>
    </row>
    <row r="702" spans="2:4" x14ac:dyDescent="0.25">
      <c r="B702">
        <v>1340000</v>
      </c>
      <c r="C702">
        <v>163</v>
      </c>
      <c r="D702" s="1">
        <v>16.97</v>
      </c>
    </row>
    <row r="703" spans="2:4" x14ac:dyDescent="0.25">
      <c r="B703">
        <f>B602+5000</f>
        <v>7596403</v>
      </c>
      <c r="C703">
        <f>C602</f>
        <v>1299</v>
      </c>
      <c r="D703" s="4">
        <f>D602</f>
        <v>40</v>
      </c>
    </row>
    <row r="704" spans="2:4" x14ac:dyDescent="0.25">
      <c r="B704">
        <f t="shared" ref="B704:B767" si="204">B603+5000</f>
        <v>7305000</v>
      </c>
      <c r="C704">
        <f t="shared" ref="C704:D704" si="205">C603</f>
        <v>1253</v>
      </c>
      <c r="D704" s="4">
        <f t="shared" si="205"/>
        <v>39.409999999999997</v>
      </c>
    </row>
    <row r="705" spans="2:4" x14ac:dyDescent="0.25">
      <c r="B705">
        <f t="shared" si="204"/>
        <v>7473000</v>
      </c>
      <c r="C705">
        <f t="shared" ref="C705:D705" si="206">C604</f>
        <v>1527</v>
      </c>
      <c r="D705" s="4">
        <f t="shared" si="206"/>
        <v>39.75</v>
      </c>
    </row>
    <row r="706" spans="2:4" x14ac:dyDescent="0.25">
      <c r="B706">
        <f t="shared" si="204"/>
        <v>5166000</v>
      </c>
      <c r="C706">
        <f t="shared" ref="C706:D706" si="207">C605</f>
        <v>303</v>
      </c>
      <c r="D706" s="4">
        <f t="shared" si="207"/>
        <v>34.26</v>
      </c>
    </row>
    <row r="707" spans="2:4" x14ac:dyDescent="0.25">
      <c r="B707">
        <f t="shared" si="204"/>
        <v>5965000</v>
      </c>
      <c r="C707">
        <f t="shared" ref="C707:D707" si="208">C606</f>
        <v>1238</v>
      </c>
      <c r="D707" s="4">
        <f t="shared" si="208"/>
        <v>36.369999999999997</v>
      </c>
    </row>
    <row r="708" spans="2:4" x14ac:dyDescent="0.25">
      <c r="B708">
        <f t="shared" si="204"/>
        <v>6775000</v>
      </c>
      <c r="C708">
        <f t="shared" ref="C708:D708" si="209">C607</f>
        <v>1423</v>
      </c>
      <c r="D708" s="4">
        <f t="shared" si="209"/>
        <v>38.270000000000003</v>
      </c>
    </row>
    <row r="709" spans="2:4" x14ac:dyDescent="0.25">
      <c r="B709">
        <f t="shared" si="204"/>
        <v>6405000</v>
      </c>
      <c r="C709">
        <f t="shared" ref="C709:D709" si="210">C608</f>
        <v>1798</v>
      </c>
      <c r="D709" s="4">
        <f t="shared" si="210"/>
        <v>37.43</v>
      </c>
    </row>
    <row r="710" spans="2:4" x14ac:dyDescent="0.25">
      <c r="B710">
        <f t="shared" si="204"/>
        <v>6705000</v>
      </c>
      <c r="C710">
        <f t="shared" ref="C710:D710" si="211">C609</f>
        <v>1080</v>
      </c>
      <c r="D710" s="4">
        <f t="shared" si="211"/>
        <v>38.119999999999997</v>
      </c>
    </row>
    <row r="711" spans="2:4" x14ac:dyDescent="0.25">
      <c r="B711">
        <f t="shared" si="204"/>
        <v>6623000</v>
      </c>
      <c r="C711">
        <f t="shared" ref="C711:D711" si="212">C610</f>
        <v>1317</v>
      </c>
      <c r="D711" s="4">
        <f t="shared" si="212"/>
        <v>37.93</v>
      </c>
    </row>
    <row r="712" spans="2:4" x14ac:dyDescent="0.25">
      <c r="B712">
        <f t="shared" si="204"/>
        <v>3930000</v>
      </c>
      <c r="C712">
        <f t="shared" ref="C712:D712" si="213">C611</f>
        <v>248</v>
      </c>
      <c r="D712" s="4">
        <f t="shared" si="213"/>
        <v>30.36</v>
      </c>
    </row>
    <row r="713" spans="2:4" x14ac:dyDescent="0.25">
      <c r="B713">
        <f t="shared" si="204"/>
        <v>6305000</v>
      </c>
      <c r="C713">
        <f t="shared" ref="C713:D713" si="214">C612</f>
        <v>326</v>
      </c>
      <c r="D713" s="4">
        <f t="shared" si="214"/>
        <v>37.200000000000003</v>
      </c>
    </row>
    <row r="714" spans="2:4" x14ac:dyDescent="0.25">
      <c r="B714">
        <f t="shared" si="204"/>
        <v>5591000</v>
      </c>
      <c r="C714">
        <f t="shared" ref="C714:D714" si="215">C613</f>
        <v>488</v>
      </c>
      <c r="D714" s="4">
        <f t="shared" si="215"/>
        <v>35.42</v>
      </c>
    </row>
    <row r="715" spans="2:4" x14ac:dyDescent="0.25">
      <c r="B715">
        <f t="shared" si="204"/>
        <v>6487000</v>
      </c>
      <c r="C715">
        <f t="shared" ref="C715:D715" si="216">C614</f>
        <v>1106</v>
      </c>
      <c r="D715" s="4">
        <f t="shared" si="216"/>
        <v>37.619999999999997</v>
      </c>
    </row>
    <row r="716" spans="2:4" x14ac:dyDescent="0.25">
      <c r="B716">
        <f t="shared" si="204"/>
        <v>4375000</v>
      </c>
      <c r="C716">
        <f t="shared" ref="C716:D716" si="217">C615</f>
        <v>669</v>
      </c>
      <c r="D716" s="4">
        <f t="shared" si="217"/>
        <v>31.87</v>
      </c>
    </row>
    <row r="717" spans="2:4" x14ac:dyDescent="0.25">
      <c r="B717">
        <f t="shared" si="204"/>
        <v>4375000</v>
      </c>
      <c r="C717">
        <f t="shared" ref="C717:D717" si="218">C616</f>
        <v>758</v>
      </c>
      <c r="D717" s="4">
        <f t="shared" si="218"/>
        <v>31.87</v>
      </c>
    </row>
    <row r="718" spans="2:4" x14ac:dyDescent="0.25">
      <c r="B718">
        <f t="shared" si="204"/>
        <v>3864000</v>
      </c>
      <c r="C718">
        <f t="shared" ref="C718:D718" si="219">C617</f>
        <v>701</v>
      </c>
      <c r="D718" s="4">
        <f t="shared" si="219"/>
        <v>30.12</v>
      </c>
    </row>
    <row r="719" spans="2:4" x14ac:dyDescent="0.25">
      <c r="B719">
        <f t="shared" si="204"/>
        <v>5280000</v>
      </c>
      <c r="C719">
        <f t="shared" ref="C719:D719" si="220">C618</f>
        <v>540</v>
      </c>
      <c r="D719" s="4">
        <f t="shared" si="220"/>
        <v>34.58</v>
      </c>
    </row>
    <row r="720" spans="2:4" x14ac:dyDescent="0.25">
      <c r="B720">
        <f t="shared" si="204"/>
        <v>4215000</v>
      </c>
      <c r="C720">
        <f t="shared" ref="C720:D720" si="221">C619</f>
        <v>561</v>
      </c>
      <c r="D720" s="4">
        <f t="shared" si="221"/>
        <v>31.34</v>
      </c>
    </row>
    <row r="721" spans="2:4" x14ac:dyDescent="0.25">
      <c r="B721">
        <f t="shared" si="204"/>
        <v>1915000</v>
      </c>
      <c r="C721">
        <f t="shared" ref="C721:D721" si="222">C620</f>
        <v>195</v>
      </c>
      <c r="D721" s="4">
        <f t="shared" si="222"/>
        <v>20.97</v>
      </c>
    </row>
    <row r="722" spans="2:4" x14ac:dyDescent="0.25">
      <c r="B722">
        <f t="shared" si="204"/>
        <v>3251000</v>
      </c>
      <c r="C722">
        <f t="shared" ref="C722:D722" si="223">C621</f>
        <v>185</v>
      </c>
      <c r="D722" s="4">
        <f t="shared" si="223"/>
        <v>27.74</v>
      </c>
    </row>
    <row r="723" spans="2:4" x14ac:dyDescent="0.25">
      <c r="B723">
        <f t="shared" si="204"/>
        <v>7205000</v>
      </c>
      <c r="C723">
        <f t="shared" ref="C723:D723" si="224">C622</f>
        <v>714</v>
      </c>
      <c r="D723" s="4">
        <f t="shared" si="224"/>
        <v>39.200000000000003</v>
      </c>
    </row>
    <row r="724" spans="2:4" x14ac:dyDescent="0.25">
      <c r="B724">
        <f t="shared" si="204"/>
        <v>3705001</v>
      </c>
      <c r="C724">
        <f t="shared" ref="C724:D724" si="225">C623</f>
        <v>723</v>
      </c>
      <c r="D724" s="4">
        <f t="shared" si="225"/>
        <v>29.53</v>
      </c>
    </row>
    <row r="725" spans="2:4" x14ac:dyDescent="0.25">
      <c r="B725">
        <f t="shared" si="204"/>
        <v>3711000</v>
      </c>
      <c r="C725">
        <f t="shared" ref="C725:D725" si="226">C624</f>
        <v>712</v>
      </c>
      <c r="D725" s="4">
        <f t="shared" si="226"/>
        <v>29.56</v>
      </c>
    </row>
    <row r="726" spans="2:4" x14ac:dyDescent="0.25">
      <c r="B726">
        <f t="shared" si="204"/>
        <v>5625000</v>
      </c>
      <c r="C726">
        <f t="shared" ref="C726:D726" si="227">C625</f>
        <v>933</v>
      </c>
      <c r="D726" s="4">
        <f t="shared" si="227"/>
        <v>35.51</v>
      </c>
    </row>
    <row r="727" spans="2:4" x14ac:dyDescent="0.25">
      <c r="B727">
        <f t="shared" si="204"/>
        <v>4585000</v>
      </c>
      <c r="C727">
        <f t="shared" ref="C727:D727" si="228">C626</f>
        <v>1751</v>
      </c>
      <c r="D727" s="4">
        <f t="shared" si="228"/>
        <v>32.54</v>
      </c>
    </row>
    <row r="728" spans="2:4" x14ac:dyDescent="0.25">
      <c r="B728">
        <f t="shared" si="204"/>
        <v>5105000</v>
      </c>
      <c r="C728">
        <f t="shared" ref="C728:D728" si="229">C627</f>
        <v>553</v>
      </c>
      <c r="D728" s="4">
        <f t="shared" si="229"/>
        <v>34.090000000000003</v>
      </c>
    </row>
    <row r="729" spans="2:4" x14ac:dyDescent="0.25">
      <c r="B729">
        <f t="shared" si="204"/>
        <v>1558000</v>
      </c>
      <c r="C729">
        <f t="shared" ref="C729:D729" si="230">C628</f>
        <v>944</v>
      </c>
      <c r="D729" s="4">
        <f t="shared" si="230"/>
        <v>18.579999999999998</v>
      </c>
    </row>
    <row r="730" spans="2:4" x14ac:dyDescent="0.25">
      <c r="B730">
        <f t="shared" si="204"/>
        <v>3551000</v>
      </c>
      <c r="C730">
        <f t="shared" ref="C730:D730" si="231">C629</f>
        <v>2432</v>
      </c>
      <c r="D730" s="4">
        <f t="shared" si="231"/>
        <v>18.41</v>
      </c>
    </row>
    <row r="731" spans="2:4" x14ac:dyDescent="0.25">
      <c r="B731">
        <f t="shared" si="204"/>
        <v>1565000</v>
      </c>
      <c r="C731">
        <f t="shared" ref="C731:D731" si="232">C630</f>
        <v>168</v>
      </c>
      <c r="D731" s="4">
        <f t="shared" si="232"/>
        <v>18.63</v>
      </c>
    </row>
    <row r="732" spans="2:4" x14ac:dyDescent="0.25">
      <c r="B732">
        <f t="shared" si="204"/>
        <v>3734000</v>
      </c>
      <c r="C732">
        <f t="shared" ref="C732:D732" si="233">C631</f>
        <v>1038</v>
      </c>
      <c r="D732" s="4">
        <f t="shared" si="233"/>
        <v>29.64</v>
      </c>
    </row>
    <row r="733" spans="2:4" x14ac:dyDescent="0.25">
      <c r="B733">
        <f t="shared" si="204"/>
        <v>3159000</v>
      </c>
      <c r="C733">
        <f t="shared" ref="C733:D733" si="234">C632</f>
        <v>386</v>
      </c>
      <c r="D733" s="4">
        <f t="shared" si="234"/>
        <v>27.36</v>
      </c>
    </row>
    <row r="734" spans="2:4" x14ac:dyDescent="0.25">
      <c r="B734">
        <f t="shared" si="204"/>
        <v>2046000</v>
      </c>
      <c r="C734">
        <f t="shared" ref="C734:D734" si="235">C633</f>
        <v>3122</v>
      </c>
      <c r="D734" s="4">
        <f t="shared" si="235"/>
        <v>21.77</v>
      </c>
    </row>
    <row r="735" spans="2:4" x14ac:dyDescent="0.25">
      <c r="B735">
        <f t="shared" si="204"/>
        <v>3605000</v>
      </c>
      <c r="C735">
        <f t="shared" ref="C735:D735" si="236">C634</f>
        <v>277</v>
      </c>
      <c r="D735" s="4">
        <f t="shared" si="236"/>
        <v>29.16</v>
      </c>
    </row>
    <row r="736" spans="2:4" x14ac:dyDescent="0.25">
      <c r="B736">
        <f t="shared" si="204"/>
        <v>1563000</v>
      </c>
      <c r="C736">
        <f t="shared" ref="C736:D736" si="237">C635</f>
        <v>1078</v>
      </c>
      <c r="D736" s="4">
        <f t="shared" si="237"/>
        <v>18.61</v>
      </c>
    </row>
    <row r="737" spans="2:4" x14ac:dyDescent="0.25">
      <c r="B737">
        <f t="shared" si="204"/>
        <v>4371000</v>
      </c>
      <c r="C737">
        <f t="shared" ref="C737:D737" si="238">C636</f>
        <v>1086</v>
      </c>
      <c r="D737" s="4">
        <f t="shared" si="238"/>
        <v>31.86</v>
      </c>
    </row>
    <row r="738" spans="2:4" x14ac:dyDescent="0.25">
      <c r="B738">
        <f t="shared" si="204"/>
        <v>3085000</v>
      </c>
      <c r="C738">
        <f t="shared" ref="C738:D738" si="239">C637</f>
        <v>1045</v>
      </c>
      <c r="D738" s="4">
        <f t="shared" si="239"/>
        <v>27.04</v>
      </c>
    </row>
    <row r="739" spans="2:4" x14ac:dyDescent="0.25">
      <c r="B739">
        <f t="shared" si="204"/>
        <v>2945000</v>
      </c>
      <c r="C739">
        <f t="shared" ref="C739:D739" si="240">C638</f>
        <v>214</v>
      </c>
      <c r="D739" s="4">
        <f t="shared" si="240"/>
        <v>26.42</v>
      </c>
    </row>
    <row r="740" spans="2:4" x14ac:dyDescent="0.25">
      <c r="B740">
        <f t="shared" si="204"/>
        <v>3287662</v>
      </c>
      <c r="C740">
        <f t="shared" ref="C740:D740" si="241">C639</f>
        <v>1292</v>
      </c>
      <c r="D740" s="4">
        <f t="shared" si="241"/>
        <v>27.9</v>
      </c>
    </row>
    <row r="741" spans="2:4" x14ac:dyDescent="0.25">
      <c r="B741">
        <f t="shared" si="204"/>
        <v>2135000</v>
      </c>
      <c r="C741">
        <f t="shared" ref="C741:D741" si="242">C640</f>
        <v>232</v>
      </c>
      <c r="D741" s="4">
        <f t="shared" si="242"/>
        <v>22.3</v>
      </c>
    </row>
    <row r="742" spans="2:4" x14ac:dyDescent="0.25">
      <c r="B742">
        <f t="shared" si="204"/>
        <v>1825000</v>
      </c>
      <c r="C742">
        <f t="shared" ref="C742:D742" si="243">C641</f>
        <v>1168</v>
      </c>
      <c r="D742" s="4">
        <f t="shared" si="243"/>
        <v>20.399999999999999</v>
      </c>
    </row>
    <row r="743" spans="2:4" x14ac:dyDescent="0.25">
      <c r="B743">
        <f t="shared" si="204"/>
        <v>1506000</v>
      </c>
      <c r="C743">
        <f t="shared" ref="C743:D743" si="244">C642</f>
        <v>679</v>
      </c>
      <c r="D743" s="4">
        <f t="shared" si="244"/>
        <v>18.2</v>
      </c>
    </row>
    <row r="744" spans="2:4" x14ac:dyDescent="0.25">
      <c r="B744">
        <f t="shared" si="204"/>
        <v>3625000</v>
      </c>
      <c r="C744">
        <f t="shared" ref="C744:D744" si="245">C643</f>
        <v>575</v>
      </c>
      <c r="D744" s="4">
        <f t="shared" si="245"/>
        <v>29.23</v>
      </c>
    </row>
    <row r="745" spans="2:4" x14ac:dyDescent="0.25">
      <c r="B745">
        <f t="shared" si="204"/>
        <v>3785565</v>
      </c>
      <c r="C745">
        <f t="shared" ref="C745:D745" si="246">C644</f>
        <v>283</v>
      </c>
      <c r="D745" s="4">
        <f t="shared" si="246"/>
        <v>29.83</v>
      </c>
    </row>
    <row r="746" spans="2:4" x14ac:dyDescent="0.25">
      <c r="B746">
        <f t="shared" si="204"/>
        <v>3505000</v>
      </c>
      <c r="C746">
        <f t="shared" ref="C746:D746" si="247">C645</f>
        <v>1846</v>
      </c>
      <c r="D746" s="4">
        <f t="shared" si="247"/>
        <v>28.77</v>
      </c>
    </row>
    <row r="747" spans="2:4" x14ac:dyDescent="0.25">
      <c r="B747">
        <f t="shared" si="204"/>
        <v>2630000</v>
      </c>
      <c r="C747">
        <f t="shared" ref="C747:D747" si="248">C646</f>
        <v>955</v>
      </c>
      <c r="D747" s="4">
        <f t="shared" si="248"/>
        <v>24.93</v>
      </c>
    </row>
    <row r="748" spans="2:4" x14ac:dyDescent="0.25">
      <c r="B748">
        <f t="shared" si="204"/>
        <v>1725000</v>
      </c>
      <c r="C748">
        <f t="shared" ref="C748:D748" si="249">C647</f>
        <v>84</v>
      </c>
      <c r="D748" s="4">
        <f t="shared" si="249"/>
        <v>19.739999999999998</v>
      </c>
    </row>
    <row r="749" spans="2:4" x14ac:dyDescent="0.25">
      <c r="B749">
        <f t="shared" si="204"/>
        <v>1251000</v>
      </c>
      <c r="C749">
        <f t="shared" ref="C749:D749" si="250">C648</f>
        <v>307</v>
      </c>
      <c r="D749" s="4">
        <f t="shared" si="250"/>
        <v>16.2</v>
      </c>
    </row>
    <row r="750" spans="2:4" x14ac:dyDescent="0.25">
      <c r="B750">
        <f t="shared" si="204"/>
        <v>1880000</v>
      </c>
      <c r="C750">
        <f t="shared" ref="C750:D750" si="251">C649</f>
        <v>285</v>
      </c>
      <c r="D750" s="4">
        <f t="shared" si="251"/>
        <v>20.75</v>
      </c>
    </row>
    <row r="751" spans="2:4" x14ac:dyDescent="0.25">
      <c r="B751">
        <f t="shared" si="204"/>
        <v>1597000</v>
      </c>
      <c r="C751">
        <f t="shared" ref="C751:D751" si="252">C650</f>
        <v>148</v>
      </c>
      <c r="D751" s="4">
        <f t="shared" si="252"/>
        <v>18.86</v>
      </c>
    </row>
    <row r="752" spans="2:4" x14ac:dyDescent="0.25">
      <c r="B752">
        <f t="shared" si="204"/>
        <v>2349000</v>
      </c>
      <c r="C752">
        <f t="shared" ref="C752:D752" si="253">C651</f>
        <v>370</v>
      </c>
      <c r="D752" s="4">
        <f t="shared" si="253"/>
        <v>23.49</v>
      </c>
    </row>
    <row r="753" spans="2:4" x14ac:dyDescent="0.25">
      <c r="B753">
        <f t="shared" si="204"/>
        <v>2090000</v>
      </c>
      <c r="C753">
        <f t="shared" ref="C753:D753" si="254">C652</f>
        <v>891</v>
      </c>
      <c r="D753" s="4">
        <f t="shared" si="254"/>
        <v>22.03</v>
      </c>
    </row>
    <row r="754" spans="2:4" x14ac:dyDescent="0.25">
      <c r="B754">
        <f t="shared" si="204"/>
        <v>2468000</v>
      </c>
      <c r="C754">
        <f t="shared" ref="C754:D754" si="255">C653</f>
        <v>146</v>
      </c>
      <c r="D754" s="4">
        <f t="shared" si="255"/>
        <v>24.12</v>
      </c>
    </row>
    <row r="755" spans="2:4" x14ac:dyDescent="0.25">
      <c r="B755">
        <f t="shared" si="204"/>
        <v>1840000</v>
      </c>
      <c r="C755">
        <f t="shared" ref="C755:D755" si="256">C654</f>
        <v>155</v>
      </c>
      <c r="D755" s="4">
        <f t="shared" si="256"/>
        <v>20.5</v>
      </c>
    </row>
    <row r="756" spans="2:4" x14ac:dyDescent="0.25">
      <c r="B756">
        <f t="shared" si="204"/>
        <v>2410000</v>
      </c>
      <c r="C756">
        <f t="shared" ref="C756:D756" si="257">C655</f>
        <v>201</v>
      </c>
      <c r="D756" s="4">
        <f t="shared" si="257"/>
        <v>23.81</v>
      </c>
    </row>
    <row r="757" spans="2:4" x14ac:dyDescent="0.25">
      <c r="B757">
        <f t="shared" si="204"/>
        <v>3555000</v>
      </c>
      <c r="C757">
        <f t="shared" ref="C757:D757" si="258">C656</f>
        <v>343</v>
      </c>
      <c r="D757" s="4">
        <f t="shared" si="258"/>
        <v>28.96</v>
      </c>
    </row>
    <row r="758" spans="2:4" x14ac:dyDescent="0.25">
      <c r="B758">
        <f t="shared" si="204"/>
        <v>2433000</v>
      </c>
      <c r="C758">
        <f t="shared" ref="C758:D758" si="259">C657</f>
        <v>1217</v>
      </c>
      <c r="D758" s="4">
        <f t="shared" si="259"/>
        <v>23.93</v>
      </c>
    </row>
    <row r="759" spans="2:4" x14ac:dyDescent="0.25">
      <c r="B759">
        <f t="shared" si="204"/>
        <v>1510000</v>
      </c>
      <c r="C759">
        <f t="shared" ref="C759:D759" si="260">C658</f>
        <v>402</v>
      </c>
      <c r="D759" s="4">
        <f t="shared" si="260"/>
        <v>18.23</v>
      </c>
    </row>
    <row r="760" spans="2:4" x14ac:dyDescent="0.25">
      <c r="B760">
        <f t="shared" si="204"/>
        <v>3207000</v>
      </c>
      <c r="C760">
        <f t="shared" ref="C760:D760" si="261">C659</f>
        <v>605</v>
      </c>
      <c r="D760" s="4">
        <f t="shared" si="261"/>
        <v>27.56</v>
      </c>
    </row>
    <row r="761" spans="2:4" x14ac:dyDescent="0.25">
      <c r="B761">
        <f t="shared" si="204"/>
        <v>2419000</v>
      </c>
      <c r="C761">
        <f t="shared" ref="C761:D761" si="262">C660</f>
        <v>432</v>
      </c>
      <c r="D761" s="4">
        <f t="shared" si="262"/>
        <v>23.86</v>
      </c>
    </row>
    <row r="762" spans="2:4" x14ac:dyDescent="0.25">
      <c r="B762">
        <f t="shared" si="204"/>
        <v>3854000</v>
      </c>
      <c r="C762">
        <f t="shared" ref="C762:D762" si="263">C661</f>
        <v>983</v>
      </c>
      <c r="D762" s="4">
        <f t="shared" si="263"/>
        <v>30.08</v>
      </c>
    </row>
    <row r="763" spans="2:4" x14ac:dyDescent="0.25">
      <c r="B763">
        <f t="shared" si="204"/>
        <v>2795000</v>
      </c>
      <c r="C763">
        <f t="shared" ref="C763:D763" si="264">C662</f>
        <v>599</v>
      </c>
      <c r="D763" s="4">
        <f t="shared" si="264"/>
        <v>25.73</v>
      </c>
    </row>
    <row r="764" spans="2:4" x14ac:dyDescent="0.25">
      <c r="B764">
        <f t="shared" si="204"/>
        <v>1537000</v>
      </c>
      <c r="C764">
        <f t="shared" ref="C764:D764" si="265">C663</f>
        <v>363</v>
      </c>
      <c r="D764" s="4">
        <f t="shared" si="265"/>
        <v>18.43</v>
      </c>
    </row>
    <row r="765" spans="2:4" x14ac:dyDescent="0.25">
      <c r="B765">
        <f t="shared" si="204"/>
        <v>1765000</v>
      </c>
      <c r="C765">
        <f t="shared" ref="C765:D765" si="266">C664</f>
        <v>671</v>
      </c>
      <c r="D765" s="4">
        <f t="shared" si="266"/>
        <v>20.010000000000002</v>
      </c>
    </row>
    <row r="766" spans="2:4" x14ac:dyDescent="0.25">
      <c r="B766">
        <f t="shared" si="204"/>
        <v>6701000</v>
      </c>
      <c r="C766">
        <f t="shared" ref="C766:D766" si="267">C665</f>
        <v>166</v>
      </c>
      <c r="D766" s="4">
        <f t="shared" si="267"/>
        <v>21.67</v>
      </c>
    </row>
    <row r="767" spans="2:4" x14ac:dyDescent="0.25">
      <c r="B767">
        <f t="shared" si="204"/>
        <v>1249000</v>
      </c>
      <c r="C767">
        <f t="shared" ref="C767:D767" si="268">C666</f>
        <v>309</v>
      </c>
      <c r="D767" s="4">
        <f t="shared" si="268"/>
        <v>16.190000000000001</v>
      </c>
    </row>
    <row r="768" spans="2:4" x14ac:dyDescent="0.25">
      <c r="B768">
        <f t="shared" ref="B768:B801" si="269">B667+5000</f>
        <v>3013000</v>
      </c>
      <c r="C768">
        <f t="shared" ref="C768:D768" si="270">C667</f>
        <v>243</v>
      </c>
      <c r="D768" s="4">
        <f t="shared" si="270"/>
        <v>26.72</v>
      </c>
    </row>
    <row r="769" spans="2:4" x14ac:dyDescent="0.25">
      <c r="B769">
        <f t="shared" si="269"/>
        <v>2505000</v>
      </c>
      <c r="C769">
        <f t="shared" ref="C769:D769" si="271">C668</f>
        <v>303</v>
      </c>
      <c r="D769" s="4">
        <f t="shared" si="271"/>
        <v>24.31</v>
      </c>
    </row>
    <row r="770" spans="2:4" x14ac:dyDescent="0.25">
      <c r="B770">
        <f t="shared" si="269"/>
        <v>2635000</v>
      </c>
      <c r="C770">
        <f t="shared" ref="C770:D770" si="272">C669</f>
        <v>1908</v>
      </c>
      <c r="D770" s="4">
        <f t="shared" si="272"/>
        <v>24.96</v>
      </c>
    </row>
    <row r="771" spans="2:4" x14ac:dyDescent="0.25">
      <c r="B771">
        <f t="shared" si="269"/>
        <v>2955000</v>
      </c>
      <c r="C771">
        <f t="shared" ref="C771:D771" si="273">C670</f>
        <v>268</v>
      </c>
      <c r="D771" s="4">
        <f t="shared" si="273"/>
        <v>26.46</v>
      </c>
    </row>
    <row r="772" spans="2:4" x14ac:dyDescent="0.25">
      <c r="B772">
        <f t="shared" si="269"/>
        <v>2480093</v>
      </c>
      <c r="C772">
        <f t="shared" ref="C772:D772" si="274">C671</f>
        <v>271</v>
      </c>
      <c r="D772" s="4">
        <f t="shared" si="274"/>
        <v>24.18</v>
      </c>
    </row>
    <row r="773" spans="2:4" x14ac:dyDescent="0.25">
      <c r="B773">
        <f t="shared" si="269"/>
        <v>2705000</v>
      </c>
      <c r="C773">
        <f t="shared" ref="C773:D773" si="275">C672</f>
        <v>1333</v>
      </c>
      <c r="D773" s="4">
        <f t="shared" si="275"/>
        <v>25.3</v>
      </c>
    </row>
    <row r="774" spans="2:4" x14ac:dyDescent="0.25">
      <c r="B774">
        <f t="shared" si="269"/>
        <v>1875000</v>
      </c>
      <c r="C774">
        <f t="shared" ref="C774:D774" si="276">C673</f>
        <v>2269</v>
      </c>
      <c r="D774" s="4">
        <f t="shared" si="276"/>
        <v>20.72</v>
      </c>
    </row>
    <row r="775" spans="2:4" x14ac:dyDescent="0.25">
      <c r="B775">
        <f t="shared" si="269"/>
        <v>3165000</v>
      </c>
      <c r="C775">
        <f t="shared" ref="C775:D775" si="277">C674</f>
        <v>221</v>
      </c>
      <c r="D775" s="4">
        <f t="shared" si="277"/>
        <v>27.38</v>
      </c>
    </row>
    <row r="776" spans="2:4" x14ac:dyDescent="0.25">
      <c r="B776">
        <f t="shared" si="269"/>
        <v>1380000</v>
      </c>
      <c r="C776">
        <f t="shared" ref="C776:D776" si="278">C675</f>
        <v>427</v>
      </c>
      <c r="D776" s="4">
        <f t="shared" si="278"/>
        <v>17.239999999999998</v>
      </c>
    </row>
    <row r="777" spans="2:4" x14ac:dyDescent="0.25">
      <c r="B777">
        <f t="shared" si="269"/>
        <v>2037007</v>
      </c>
      <c r="C777">
        <f t="shared" ref="C777:D777" si="279">C676</f>
        <v>653</v>
      </c>
      <c r="D777" s="4">
        <f t="shared" si="279"/>
        <v>21.72</v>
      </c>
    </row>
    <row r="778" spans="2:4" x14ac:dyDescent="0.25">
      <c r="B778">
        <f t="shared" si="269"/>
        <v>796000</v>
      </c>
      <c r="C778">
        <f t="shared" ref="C778:D778" si="280">C677</f>
        <v>453</v>
      </c>
      <c r="D778" s="4">
        <f t="shared" si="280"/>
        <v>11.91</v>
      </c>
    </row>
    <row r="779" spans="2:4" x14ac:dyDescent="0.25">
      <c r="B779">
        <f t="shared" si="269"/>
        <v>1548000</v>
      </c>
      <c r="C779">
        <f t="shared" ref="C779:D779" si="281">C678</f>
        <v>247</v>
      </c>
      <c r="D779" s="4">
        <f t="shared" si="281"/>
        <v>18.510000000000002</v>
      </c>
    </row>
    <row r="780" spans="2:4" x14ac:dyDescent="0.25">
      <c r="B780">
        <f t="shared" si="269"/>
        <v>2081000</v>
      </c>
      <c r="C780">
        <f t="shared" ref="C780:D780" si="282">C679</f>
        <v>855</v>
      </c>
      <c r="D780" s="4">
        <f t="shared" si="282"/>
        <v>16.09</v>
      </c>
    </row>
    <row r="781" spans="2:4" x14ac:dyDescent="0.25">
      <c r="B781">
        <f t="shared" si="269"/>
        <v>1237356</v>
      </c>
      <c r="C781">
        <f t="shared" ref="C781:D781" si="283">C680</f>
        <v>226</v>
      </c>
      <c r="D781" s="4">
        <f t="shared" si="283"/>
        <v>21.98</v>
      </c>
    </row>
    <row r="782" spans="2:4" x14ac:dyDescent="0.25">
      <c r="B782">
        <f t="shared" si="269"/>
        <v>1665000</v>
      </c>
      <c r="C782">
        <f t="shared" ref="C782:D782" si="284">C681</f>
        <v>357</v>
      </c>
      <c r="D782" s="4">
        <f t="shared" si="284"/>
        <v>19.329999999999998</v>
      </c>
    </row>
    <row r="783" spans="2:4" x14ac:dyDescent="0.25">
      <c r="B783">
        <f t="shared" si="269"/>
        <v>1669440</v>
      </c>
      <c r="C783">
        <f t="shared" ref="C783:D783" si="285">C682</f>
        <v>573</v>
      </c>
      <c r="D783" s="4">
        <f t="shared" si="285"/>
        <v>19.36</v>
      </c>
    </row>
    <row r="784" spans="2:4" x14ac:dyDescent="0.25">
      <c r="B784">
        <f t="shared" si="269"/>
        <v>2180000</v>
      </c>
      <c r="C784">
        <f t="shared" ref="C784:D784" si="286">C683</f>
        <v>868</v>
      </c>
      <c r="D784" s="4">
        <f t="shared" si="286"/>
        <v>22.55</v>
      </c>
    </row>
    <row r="785" spans="2:4" x14ac:dyDescent="0.25">
      <c r="B785">
        <f t="shared" si="269"/>
        <v>2537000</v>
      </c>
      <c r="C785">
        <f t="shared" ref="C785:D785" si="287">C684</f>
        <v>329</v>
      </c>
      <c r="D785" s="4">
        <f t="shared" si="287"/>
        <v>24.47</v>
      </c>
    </row>
    <row r="786" spans="2:4" x14ac:dyDescent="0.25">
      <c r="B786">
        <f t="shared" si="269"/>
        <v>1795000</v>
      </c>
      <c r="C786">
        <f t="shared" ref="C786:D786" si="288">C685</f>
        <v>118</v>
      </c>
      <c r="D786" s="4">
        <f t="shared" si="288"/>
        <v>20.21</v>
      </c>
    </row>
    <row r="787" spans="2:4" x14ac:dyDescent="0.25">
      <c r="B787">
        <f t="shared" si="269"/>
        <v>1211000</v>
      </c>
      <c r="C787">
        <f t="shared" ref="C787:D787" si="289">C686</f>
        <v>92</v>
      </c>
      <c r="D787" s="4">
        <f t="shared" si="289"/>
        <v>15.87</v>
      </c>
    </row>
    <row r="788" spans="2:4" x14ac:dyDescent="0.25">
      <c r="B788">
        <f t="shared" si="269"/>
        <v>2760000</v>
      </c>
      <c r="C788">
        <f t="shared" ref="C788:D788" si="290">C687</f>
        <v>352</v>
      </c>
      <c r="D788" s="4">
        <f t="shared" si="290"/>
        <v>25.56</v>
      </c>
    </row>
    <row r="789" spans="2:4" x14ac:dyDescent="0.25">
      <c r="B789">
        <f t="shared" si="269"/>
        <v>1697000</v>
      </c>
      <c r="C789">
        <f t="shared" ref="C789:D789" si="291">C688</f>
        <v>161</v>
      </c>
      <c r="D789" s="4">
        <f t="shared" si="291"/>
        <v>19.55</v>
      </c>
    </row>
    <row r="790" spans="2:4" x14ac:dyDescent="0.25">
      <c r="B790">
        <f t="shared" si="269"/>
        <v>1075000</v>
      </c>
      <c r="C790">
        <f t="shared" ref="C790:D790" si="292">C689</f>
        <v>165</v>
      </c>
      <c r="D790" s="4">
        <f t="shared" si="292"/>
        <v>14.67</v>
      </c>
    </row>
    <row r="791" spans="2:4" x14ac:dyDescent="0.25">
      <c r="B791">
        <f t="shared" si="269"/>
        <v>1709000</v>
      </c>
      <c r="C791">
        <f t="shared" ref="C791:D791" si="293">C690</f>
        <v>286</v>
      </c>
      <c r="D791" s="4">
        <f t="shared" si="293"/>
        <v>19.63</v>
      </c>
    </row>
    <row r="792" spans="2:4" x14ac:dyDescent="0.25">
      <c r="B792">
        <f t="shared" si="269"/>
        <v>1385000</v>
      </c>
      <c r="C792">
        <f t="shared" ref="C792:D792" si="294">C691</f>
        <v>489</v>
      </c>
      <c r="D792" s="4">
        <f t="shared" si="294"/>
        <v>17.28</v>
      </c>
    </row>
    <row r="793" spans="2:4" x14ac:dyDescent="0.25">
      <c r="B793">
        <f t="shared" si="269"/>
        <v>1995000</v>
      </c>
      <c r="C793">
        <f t="shared" ref="C793:D793" si="295">C692</f>
        <v>1004</v>
      </c>
      <c r="D793" s="4">
        <f t="shared" si="295"/>
        <v>21.47</v>
      </c>
    </row>
    <row r="794" spans="2:4" x14ac:dyDescent="0.25">
      <c r="B794">
        <f t="shared" si="269"/>
        <v>1065000</v>
      </c>
      <c r="C794">
        <f t="shared" ref="C794:D794" si="296">C693</f>
        <v>108</v>
      </c>
      <c r="D794" s="4">
        <f t="shared" si="296"/>
        <v>14.58</v>
      </c>
    </row>
    <row r="795" spans="2:4" x14ac:dyDescent="0.25">
      <c r="B795">
        <f t="shared" si="269"/>
        <v>2033000</v>
      </c>
      <c r="C795">
        <f t="shared" ref="C795:D795" si="297">C694</f>
        <v>886</v>
      </c>
      <c r="D795" s="4">
        <f t="shared" si="297"/>
        <v>13.32</v>
      </c>
    </row>
    <row r="796" spans="2:4" x14ac:dyDescent="0.25">
      <c r="B796">
        <f t="shared" si="269"/>
        <v>1805000</v>
      </c>
      <c r="C796">
        <f t="shared" ref="C796:D796" si="298">C695</f>
        <v>325</v>
      </c>
      <c r="D796" s="4">
        <f t="shared" si="298"/>
        <v>20.27</v>
      </c>
    </row>
    <row r="797" spans="2:4" x14ac:dyDescent="0.25">
      <c r="B797">
        <f t="shared" si="269"/>
        <v>2354500</v>
      </c>
      <c r="C797">
        <f t="shared" ref="C797:D797" si="299">C696</f>
        <v>901</v>
      </c>
      <c r="D797" s="4">
        <f t="shared" si="299"/>
        <v>23.52</v>
      </c>
    </row>
    <row r="798" spans="2:4" x14ac:dyDescent="0.25">
      <c r="B798">
        <f t="shared" si="269"/>
        <v>1777000</v>
      </c>
      <c r="C798">
        <f t="shared" ref="C798:D798" si="300">C697</f>
        <v>638</v>
      </c>
      <c r="D798" s="4">
        <f t="shared" si="300"/>
        <v>21.11</v>
      </c>
    </row>
    <row r="799" spans="2:4" x14ac:dyDescent="0.25">
      <c r="B799">
        <f t="shared" si="269"/>
        <v>1937000</v>
      </c>
      <c r="C799">
        <f t="shared" ref="C799:D799" si="301">C698</f>
        <v>1748</v>
      </c>
      <c r="D799" s="4">
        <f t="shared" si="301"/>
        <v>20.09</v>
      </c>
    </row>
    <row r="800" spans="2:4" x14ac:dyDescent="0.25">
      <c r="B800">
        <f t="shared" si="269"/>
        <v>2067500</v>
      </c>
      <c r="C800">
        <f t="shared" ref="C800:D800" si="302">C699</f>
        <v>54</v>
      </c>
      <c r="D800" s="4">
        <f t="shared" si="302"/>
        <v>21.9</v>
      </c>
    </row>
    <row r="801" spans="2:4" x14ac:dyDescent="0.25">
      <c r="B801">
        <f t="shared" si="269"/>
        <v>1689000</v>
      </c>
      <c r="C801">
        <f t="shared" ref="C801:D801" si="303">C700</f>
        <v>199</v>
      </c>
      <c r="D801" s="4">
        <f t="shared" si="303"/>
        <v>19.5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4F45-5064-4A15-A9C5-6383D22282E0}">
  <dimension ref="A1:E905"/>
  <sheetViews>
    <sheetView tabSelected="1" workbookViewId="0">
      <selection activeCell="J9" sqref="J9"/>
    </sheetView>
  </sheetViews>
  <sheetFormatPr defaultRowHeight="15" x14ac:dyDescent="0.25"/>
  <sheetData>
    <row r="1" spans="1:5" x14ac:dyDescent="0.25">
      <c r="A1" t="s">
        <v>2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>
        <v>1</v>
      </c>
      <c r="B2">
        <v>80</v>
      </c>
      <c r="C2">
        <v>1</v>
      </c>
      <c r="D2">
        <v>60</v>
      </c>
      <c r="E2" s="1">
        <v>18</v>
      </c>
    </row>
    <row r="3" spans="1:5" x14ac:dyDescent="0.25">
      <c r="A3">
        <v>2</v>
      </c>
      <c r="B3">
        <v>80</v>
      </c>
      <c r="C3">
        <v>1</v>
      </c>
      <c r="D3">
        <v>80</v>
      </c>
      <c r="E3" s="1">
        <v>20</v>
      </c>
    </row>
    <row r="4" spans="1:5" x14ac:dyDescent="0.25">
      <c r="A4">
        <v>3</v>
      </c>
      <c r="B4">
        <v>80</v>
      </c>
      <c r="C4">
        <v>1</v>
      </c>
      <c r="D4">
        <v>80</v>
      </c>
      <c r="E4" s="1">
        <v>20</v>
      </c>
    </row>
    <row r="5" spans="1:5" x14ac:dyDescent="0.25">
      <c r="A5">
        <v>4</v>
      </c>
      <c r="B5">
        <v>80</v>
      </c>
      <c r="C5">
        <v>1</v>
      </c>
      <c r="D5">
        <v>80</v>
      </c>
      <c r="E5" s="1">
        <v>20</v>
      </c>
    </row>
    <row r="6" spans="1:5" x14ac:dyDescent="0.25">
      <c r="A6">
        <v>5</v>
      </c>
      <c r="B6">
        <v>80</v>
      </c>
      <c r="C6">
        <v>1</v>
      </c>
      <c r="D6">
        <v>80</v>
      </c>
      <c r="E6" s="1">
        <v>20</v>
      </c>
    </row>
    <row r="7" spans="1:5" x14ac:dyDescent="0.25">
      <c r="A7">
        <v>6</v>
      </c>
      <c r="B7">
        <v>80</v>
      </c>
      <c r="C7">
        <v>1</v>
      </c>
      <c r="D7">
        <v>80</v>
      </c>
      <c r="E7" s="1">
        <v>20</v>
      </c>
    </row>
    <row r="8" spans="1:5" x14ac:dyDescent="0.25">
      <c r="A8">
        <v>7</v>
      </c>
      <c r="B8">
        <v>80</v>
      </c>
      <c r="C8">
        <v>1</v>
      </c>
      <c r="D8">
        <v>80</v>
      </c>
      <c r="E8" s="1">
        <v>20</v>
      </c>
    </row>
    <row r="9" spans="1:5" x14ac:dyDescent="0.25">
      <c r="A9">
        <v>8</v>
      </c>
      <c r="B9">
        <v>80</v>
      </c>
      <c r="C9">
        <v>1</v>
      </c>
      <c r="D9">
        <v>80</v>
      </c>
      <c r="E9" s="1">
        <v>20</v>
      </c>
    </row>
    <row r="10" spans="1:5" x14ac:dyDescent="0.25">
      <c r="A10">
        <v>9</v>
      </c>
      <c r="B10">
        <v>80</v>
      </c>
      <c r="C10">
        <v>1</v>
      </c>
      <c r="D10">
        <v>80</v>
      </c>
      <c r="E10" s="1">
        <v>20</v>
      </c>
    </row>
    <row r="11" spans="1:5" x14ac:dyDescent="0.25">
      <c r="A11">
        <v>10</v>
      </c>
      <c r="B11">
        <v>80</v>
      </c>
      <c r="C11">
        <v>1</v>
      </c>
      <c r="D11">
        <v>80</v>
      </c>
      <c r="E11" s="1">
        <v>20</v>
      </c>
    </row>
    <row r="12" spans="1:5" x14ac:dyDescent="0.25">
      <c r="A12">
        <v>11</v>
      </c>
      <c r="B12">
        <v>80</v>
      </c>
      <c r="C12">
        <v>1</v>
      </c>
      <c r="D12">
        <v>80</v>
      </c>
      <c r="E12" s="1">
        <v>20</v>
      </c>
    </row>
    <row r="13" spans="1:5" x14ac:dyDescent="0.25">
      <c r="A13">
        <v>12</v>
      </c>
      <c r="B13">
        <v>80</v>
      </c>
      <c r="C13">
        <v>1</v>
      </c>
      <c r="D13">
        <v>80</v>
      </c>
      <c r="E13" s="1">
        <v>20</v>
      </c>
    </row>
    <row r="14" spans="1:5" x14ac:dyDescent="0.25">
      <c r="A14">
        <v>13</v>
      </c>
      <c r="B14">
        <v>80</v>
      </c>
      <c r="C14">
        <v>1</v>
      </c>
      <c r="D14">
        <v>80</v>
      </c>
      <c r="E14" s="1">
        <v>20</v>
      </c>
    </row>
    <row r="15" spans="1:5" x14ac:dyDescent="0.25">
      <c r="A15">
        <v>14</v>
      </c>
      <c r="B15">
        <v>80</v>
      </c>
      <c r="C15">
        <v>1</v>
      </c>
      <c r="D15">
        <v>80</v>
      </c>
      <c r="E15" s="1">
        <v>20</v>
      </c>
    </row>
    <row r="16" spans="1:5" x14ac:dyDescent="0.25">
      <c r="A16">
        <v>15</v>
      </c>
      <c r="B16">
        <v>80</v>
      </c>
      <c r="C16">
        <v>1</v>
      </c>
      <c r="D16">
        <v>80</v>
      </c>
      <c r="E16" s="1">
        <v>20</v>
      </c>
    </row>
    <row r="17" spans="1:5" x14ac:dyDescent="0.25">
      <c r="A17">
        <v>16</v>
      </c>
      <c r="B17">
        <v>80</v>
      </c>
      <c r="C17">
        <v>1</v>
      </c>
      <c r="D17">
        <v>80</v>
      </c>
      <c r="E17" s="1">
        <v>20</v>
      </c>
    </row>
    <row r="18" spans="1:5" x14ac:dyDescent="0.25">
      <c r="A18">
        <v>17</v>
      </c>
      <c r="B18">
        <v>80</v>
      </c>
      <c r="C18">
        <v>1</v>
      </c>
      <c r="D18">
        <v>80</v>
      </c>
      <c r="E18" s="1">
        <v>20</v>
      </c>
    </row>
    <row r="19" spans="1:5" x14ac:dyDescent="0.25">
      <c r="A19">
        <v>18</v>
      </c>
      <c r="B19">
        <v>80</v>
      </c>
      <c r="C19">
        <v>1</v>
      </c>
      <c r="D19">
        <v>80</v>
      </c>
      <c r="E19" s="1">
        <v>20</v>
      </c>
    </row>
    <row r="20" spans="1:5" x14ac:dyDescent="0.25">
      <c r="A20">
        <v>19</v>
      </c>
      <c r="B20">
        <v>80</v>
      </c>
      <c r="C20">
        <v>1</v>
      </c>
      <c r="D20">
        <v>80</v>
      </c>
      <c r="E20" s="1">
        <v>20</v>
      </c>
    </row>
    <row r="21" spans="1:5" x14ac:dyDescent="0.25">
      <c r="A21">
        <v>20</v>
      </c>
      <c r="B21">
        <v>80</v>
      </c>
      <c r="C21">
        <v>1</v>
      </c>
      <c r="D21">
        <v>80</v>
      </c>
      <c r="E21" s="1">
        <v>20</v>
      </c>
    </row>
    <row r="22" spans="1:5" x14ac:dyDescent="0.25">
      <c r="A22">
        <v>21</v>
      </c>
      <c r="B22">
        <v>80</v>
      </c>
      <c r="C22">
        <v>1</v>
      </c>
      <c r="D22">
        <v>80</v>
      </c>
      <c r="E22" s="1">
        <v>20</v>
      </c>
    </row>
    <row r="23" spans="1:5" x14ac:dyDescent="0.25">
      <c r="A23">
        <v>22</v>
      </c>
      <c r="B23">
        <v>80</v>
      </c>
      <c r="C23">
        <v>1</v>
      </c>
      <c r="D23">
        <v>60</v>
      </c>
      <c r="E23" s="1">
        <v>18</v>
      </c>
    </row>
    <row r="24" spans="1:5" x14ac:dyDescent="0.25">
      <c r="A24">
        <v>23</v>
      </c>
      <c r="B24">
        <v>80</v>
      </c>
      <c r="C24">
        <v>1</v>
      </c>
      <c r="D24">
        <v>80</v>
      </c>
      <c r="E24" s="1">
        <v>20</v>
      </c>
    </row>
    <row r="25" spans="1:5" x14ac:dyDescent="0.25">
      <c r="A25">
        <v>24</v>
      </c>
      <c r="B25">
        <v>80</v>
      </c>
      <c r="C25">
        <v>1</v>
      </c>
      <c r="D25">
        <v>40</v>
      </c>
      <c r="E25" s="1">
        <v>10</v>
      </c>
    </row>
    <row r="26" spans="1:5" x14ac:dyDescent="0.25">
      <c r="A26">
        <v>25</v>
      </c>
      <c r="B26">
        <v>80</v>
      </c>
      <c r="C26">
        <v>1</v>
      </c>
      <c r="D26">
        <v>80</v>
      </c>
      <c r="E26" s="1">
        <v>20</v>
      </c>
    </row>
    <row r="27" spans="1:5" x14ac:dyDescent="0.25">
      <c r="A27">
        <v>26</v>
      </c>
      <c r="B27">
        <v>80</v>
      </c>
      <c r="C27">
        <v>1</v>
      </c>
      <c r="D27">
        <v>80</v>
      </c>
      <c r="E27" s="1">
        <v>20</v>
      </c>
    </row>
    <row r="28" spans="1:5" x14ac:dyDescent="0.25">
      <c r="A28">
        <v>27</v>
      </c>
      <c r="B28">
        <v>80</v>
      </c>
      <c r="C28">
        <v>1</v>
      </c>
      <c r="D28">
        <v>80</v>
      </c>
      <c r="E28" s="1">
        <v>20</v>
      </c>
    </row>
    <row r="29" spans="1:5" x14ac:dyDescent="0.25">
      <c r="A29">
        <v>28</v>
      </c>
      <c r="B29">
        <v>80</v>
      </c>
      <c r="C29">
        <v>1</v>
      </c>
      <c r="D29">
        <v>80</v>
      </c>
      <c r="E29" s="1">
        <v>20</v>
      </c>
    </row>
    <row r="30" spans="1:5" x14ac:dyDescent="0.25">
      <c r="A30">
        <v>29</v>
      </c>
      <c r="B30">
        <v>80</v>
      </c>
      <c r="C30">
        <v>1</v>
      </c>
      <c r="D30">
        <v>80</v>
      </c>
      <c r="E30" s="1">
        <v>20</v>
      </c>
    </row>
    <row r="31" spans="1:5" x14ac:dyDescent="0.25">
      <c r="A31">
        <v>30</v>
      </c>
      <c r="B31">
        <v>80</v>
      </c>
      <c r="C31">
        <v>1</v>
      </c>
      <c r="D31">
        <v>80</v>
      </c>
      <c r="E31" s="1">
        <v>20</v>
      </c>
    </row>
    <row r="32" spans="1:5" x14ac:dyDescent="0.25">
      <c r="A32">
        <v>31</v>
      </c>
      <c r="B32">
        <v>80</v>
      </c>
      <c r="C32">
        <v>1</v>
      </c>
      <c r="D32">
        <v>80</v>
      </c>
      <c r="E32" s="1">
        <v>20</v>
      </c>
    </row>
    <row r="33" spans="1:5" x14ac:dyDescent="0.25">
      <c r="A33">
        <v>32</v>
      </c>
      <c r="B33">
        <v>80</v>
      </c>
      <c r="C33">
        <v>1</v>
      </c>
      <c r="D33">
        <v>80</v>
      </c>
      <c r="E33" s="1">
        <v>20</v>
      </c>
    </row>
    <row r="34" spans="1:5" x14ac:dyDescent="0.25">
      <c r="A34">
        <v>33</v>
      </c>
      <c r="B34">
        <v>80</v>
      </c>
      <c r="C34">
        <v>1</v>
      </c>
      <c r="D34">
        <v>80</v>
      </c>
      <c r="E34" s="1">
        <v>20</v>
      </c>
    </row>
    <row r="35" spans="1:5" x14ac:dyDescent="0.25">
      <c r="A35">
        <v>34</v>
      </c>
      <c r="B35">
        <v>80</v>
      </c>
      <c r="C35">
        <v>1</v>
      </c>
      <c r="D35">
        <v>80</v>
      </c>
      <c r="E35" s="1">
        <v>20</v>
      </c>
    </row>
    <row r="36" spans="1:5" x14ac:dyDescent="0.25">
      <c r="A36">
        <v>35</v>
      </c>
      <c r="B36">
        <v>80</v>
      </c>
      <c r="C36">
        <v>1</v>
      </c>
      <c r="D36">
        <v>80</v>
      </c>
      <c r="E36" s="1">
        <v>20</v>
      </c>
    </row>
    <row r="37" spans="1:5" x14ac:dyDescent="0.25">
      <c r="A37">
        <v>36</v>
      </c>
      <c r="B37">
        <v>80</v>
      </c>
      <c r="C37">
        <v>1</v>
      </c>
      <c r="D37">
        <v>80</v>
      </c>
      <c r="E37" s="1">
        <v>20</v>
      </c>
    </row>
    <row r="38" spans="1:5" x14ac:dyDescent="0.25">
      <c r="A38">
        <v>36</v>
      </c>
      <c r="B38">
        <v>80</v>
      </c>
      <c r="C38">
        <v>1</v>
      </c>
      <c r="D38">
        <v>80</v>
      </c>
      <c r="E38" s="1">
        <v>20</v>
      </c>
    </row>
    <row r="39" spans="1:5" x14ac:dyDescent="0.25">
      <c r="A39">
        <v>38</v>
      </c>
      <c r="B39">
        <v>80</v>
      </c>
      <c r="C39">
        <v>1</v>
      </c>
      <c r="D39">
        <v>80</v>
      </c>
      <c r="E39" s="1">
        <v>20</v>
      </c>
    </row>
    <row r="40" spans="1:5" x14ac:dyDescent="0.25">
      <c r="A40">
        <v>39</v>
      </c>
      <c r="B40">
        <v>80</v>
      </c>
      <c r="C40">
        <v>1</v>
      </c>
      <c r="D40">
        <v>80</v>
      </c>
      <c r="E40" s="1">
        <v>20</v>
      </c>
    </row>
    <row r="41" spans="1:5" x14ac:dyDescent="0.25">
      <c r="A41">
        <v>40</v>
      </c>
      <c r="B41">
        <v>80</v>
      </c>
      <c r="C41">
        <v>1</v>
      </c>
      <c r="D41">
        <v>80</v>
      </c>
      <c r="E41" s="1">
        <v>20</v>
      </c>
    </row>
    <row r="42" spans="1:5" x14ac:dyDescent="0.25">
      <c r="A42">
        <v>41</v>
      </c>
      <c r="B42">
        <v>80</v>
      </c>
      <c r="C42">
        <v>1</v>
      </c>
      <c r="D42">
        <v>80</v>
      </c>
      <c r="E42" s="1">
        <v>20</v>
      </c>
    </row>
    <row r="43" spans="1:5" x14ac:dyDescent="0.25">
      <c r="A43">
        <v>42</v>
      </c>
      <c r="B43">
        <v>80</v>
      </c>
      <c r="C43">
        <v>1</v>
      </c>
      <c r="D43">
        <v>40</v>
      </c>
      <c r="E43" s="1">
        <v>16</v>
      </c>
    </row>
    <row r="44" spans="1:5" x14ac:dyDescent="0.25">
      <c r="A44">
        <v>43</v>
      </c>
      <c r="B44">
        <v>80</v>
      </c>
      <c r="C44">
        <v>1</v>
      </c>
      <c r="D44">
        <v>80</v>
      </c>
      <c r="E44" s="1">
        <v>20</v>
      </c>
    </row>
    <row r="45" spans="1:5" x14ac:dyDescent="0.25">
      <c r="A45">
        <v>44</v>
      </c>
      <c r="B45">
        <v>80</v>
      </c>
      <c r="C45">
        <v>1</v>
      </c>
      <c r="D45">
        <v>80</v>
      </c>
      <c r="E45" s="1">
        <v>20</v>
      </c>
    </row>
    <row r="46" spans="1:5" x14ac:dyDescent="0.25">
      <c r="A46">
        <v>45</v>
      </c>
      <c r="B46">
        <v>80</v>
      </c>
      <c r="C46">
        <v>1</v>
      </c>
      <c r="D46">
        <v>80</v>
      </c>
      <c r="E46" s="1">
        <v>20</v>
      </c>
    </row>
    <row r="47" spans="1:5" x14ac:dyDescent="0.25">
      <c r="A47">
        <v>46</v>
      </c>
      <c r="B47">
        <v>80</v>
      </c>
      <c r="C47">
        <v>1</v>
      </c>
      <c r="D47">
        <v>80</v>
      </c>
      <c r="E47" s="1">
        <v>20</v>
      </c>
    </row>
    <row r="48" spans="1:5" x14ac:dyDescent="0.25">
      <c r="A48">
        <v>47</v>
      </c>
      <c r="B48">
        <v>80</v>
      </c>
      <c r="C48">
        <v>1</v>
      </c>
      <c r="D48">
        <v>80</v>
      </c>
      <c r="E48" s="1">
        <v>20</v>
      </c>
    </row>
    <row r="49" spans="1:5" x14ac:dyDescent="0.25">
      <c r="A49">
        <v>48</v>
      </c>
      <c r="B49">
        <v>80</v>
      </c>
      <c r="C49">
        <v>1</v>
      </c>
      <c r="D49">
        <v>80</v>
      </c>
      <c r="E49" s="1">
        <v>20</v>
      </c>
    </row>
    <row r="50" spans="1:5" x14ac:dyDescent="0.25">
      <c r="A50">
        <v>49</v>
      </c>
      <c r="B50">
        <v>80</v>
      </c>
      <c r="C50">
        <v>1</v>
      </c>
      <c r="D50">
        <v>80</v>
      </c>
      <c r="E50" s="1">
        <v>20</v>
      </c>
    </row>
    <row r="51" spans="1:5" x14ac:dyDescent="0.25">
      <c r="A51">
        <v>50</v>
      </c>
      <c r="B51">
        <v>80</v>
      </c>
      <c r="C51">
        <v>1</v>
      </c>
      <c r="D51">
        <v>80</v>
      </c>
      <c r="E51" s="1">
        <v>20</v>
      </c>
    </row>
    <row r="52" spans="1:5" x14ac:dyDescent="0.25">
      <c r="A52">
        <v>51</v>
      </c>
      <c r="B52">
        <v>80</v>
      </c>
      <c r="C52">
        <v>1</v>
      </c>
      <c r="D52">
        <v>80</v>
      </c>
      <c r="E52" s="1">
        <v>20</v>
      </c>
    </row>
    <row r="53" spans="1:5" x14ac:dyDescent="0.25">
      <c r="A53">
        <v>52</v>
      </c>
      <c r="B53">
        <v>80</v>
      </c>
      <c r="C53">
        <v>1</v>
      </c>
      <c r="D53">
        <v>80</v>
      </c>
      <c r="E53" s="1">
        <v>20</v>
      </c>
    </row>
    <row r="54" spans="1:5" x14ac:dyDescent="0.25">
      <c r="A54">
        <v>53</v>
      </c>
      <c r="B54">
        <v>80</v>
      </c>
      <c r="C54">
        <v>1</v>
      </c>
      <c r="D54">
        <v>80</v>
      </c>
      <c r="E54" s="1">
        <v>20</v>
      </c>
    </row>
    <row r="55" spans="1:5" x14ac:dyDescent="0.25">
      <c r="A55">
        <v>54</v>
      </c>
      <c r="B55">
        <v>80</v>
      </c>
      <c r="C55">
        <v>1</v>
      </c>
      <c r="D55">
        <v>80</v>
      </c>
      <c r="E55" s="1">
        <v>20</v>
      </c>
    </row>
    <row r="56" spans="1:5" x14ac:dyDescent="0.25">
      <c r="A56">
        <v>55</v>
      </c>
      <c r="B56">
        <v>80</v>
      </c>
      <c r="C56">
        <v>1</v>
      </c>
      <c r="D56">
        <v>80</v>
      </c>
      <c r="E56" s="1">
        <v>20</v>
      </c>
    </row>
    <row r="57" spans="1:5" x14ac:dyDescent="0.25">
      <c r="A57">
        <v>56</v>
      </c>
      <c r="B57">
        <v>80</v>
      </c>
      <c r="C57">
        <v>1</v>
      </c>
      <c r="D57">
        <v>80</v>
      </c>
      <c r="E57" s="1">
        <v>20</v>
      </c>
    </row>
    <row r="58" spans="1:5" x14ac:dyDescent="0.25">
      <c r="A58">
        <v>57</v>
      </c>
      <c r="B58">
        <v>80</v>
      </c>
      <c r="C58">
        <v>1</v>
      </c>
      <c r="D58">
        <v>80</v>
      </c>
      <c r="E58" s="1">
        <v>20</v>
      </c>
    </row>
    <row r="59" spans="1:5" x14ac:dyDescent="0.25">
      <c r="A59">
        <v>58</v>
      </c>
      <c r="B59">
        <v>80</v>
      </c>
      <c r="C59">
        <v>1</v>
      </c>
      <c r="D59">
        <v>80</v>
      </c>
      <c r="E59" s="1">
        <v>20</v>
      </c>
    </row>
    <row r="60" spans="1:5" x14ac:dyDescent="0.25">
      <c r="A60">
        <v>59</v>
      </c>
      <c r="B60">
        <v>80</v>
      </c>
      <c r="C60">
        <v>1</v>
      </c>
      <c r="D60">
        <v>80</v>
      </c>
      <c r="E60" s="1">
        <v>20</v>
      </c>
    </row>
    <row r="61" spans="1:5" x14ac:dyDescent="0.25">
      <c r="A61">
        <v>60</v>
      </c>
      <c r="B61">
        <v>80</v>
      </c>
      <c r="C61">
        <v>1</v>
      </c>
      <c r="D61">
        <v>80</v>
      </c>
      <c r="E61" s="1">
        <v>20</v>
      </c>
    </row>
    <row r="62" spans="1:5" x14ac:dyDescent="0.25">
      <c r="A62">
        <v>60</v>
      </c>
      <c r="B62">
        <v>80</v>
      </c>
      <c r="C62">
        <v>1</v>
      </c>
      <c r="D62">
        <v>80</v>
      </c>
      <c r="E62" s="1">
        <v>20</v>
      </c>
    </row>
    <row r="63" spans="1:5" x14ac:dyDescent="0.25">
      <c r="A63">
        <v>62</v>
      </c>
      <c r="B63">
        <v>80</v>
      </c>
      <c r="C63">
        <v>1</v>
      </c>
      <c r="D63">
        <v>80</v>
      </c>
      <c r="E63" s="1">
        <v>20</v>
      </c>
    </row>
    <row r="64" spans="1:5" x14ac:dyDescent="0.25">
      <c r="A64">
        <v>63</v>
      </c>
      <c r="B64">
        <v>80</v>
      </c>
      <c r="C64">
        <v>1</v>
      </c>
      <c r="D64">
        <v>80</v>
      </c>
      <c r="E64" s="1">
        <v>20</v>
      </c>
    </row>
    <row r="65" spans="1:5" x14ac:dyDescent="0.25">
      <c r="A65">
        <v>64</v>
      </c>
      <c r="B65">
        <v>80</v>
      </c>
      <c r="C65">
        <v>1</v>
      </c>
      <c r="D65">
        <v>80</v>
      </c>
      <c r="E65" s="1">
        <v>20</v>
      </c>
    </row>
    <row r="66" spans="1:5" x14ac:dyDescent="0.25">
      <c r="A66">
        <v>65</v>
      </c>
      <c r="B66">
        <v>80</v>
      </c>
      <c r="C66">
        <v>1</v>
      </c>
      <c r="D66">
        <v>80</v>
      </c>
      <c r="E66" s="1">
        <v>20</v>
      </c>
    </row>
    <row r="67" spans="1:5" x14ac:dyDescent="0.25">
      <c r="A67">
        <v>66</v>
      </c>
      <c r="B67">
        <v>80</v>
      </c>
      <c r="C67">
        <v>1</v>
      </c>
      <c r="D67">
        <v>40</v>
      </c>
      <c r="E67" s="1">
        <v>16</v>
      </c>
    </row>
    <row r="68" spans="1:5" x14ac:dyDescent="0.25">
      <c r="A68">
        <v>67</v>
      </c>
      <c r="B68">
        <v>80</v>
      </c>
      <c r="C68">
        <v>1</v>
      </c>
      <c r="D68">
        <v>0</v>
      </c>
      <c r="E68" s="1">
        <v>15</v>
      </c>
    </row>
    <row r="69" spans="1:5" x14ac:dyDescent="0.25">
      <c r="A69">
        <v>68</v>
      </c>
      <c r="B69">
        <v>80</v>
      </c>
      <c r="C69">
        <v>1</v>
      </c>
      <c r="D69">
        <v>80</v>
      </c>
      <c r="E69" s="1">
        <v>20</v>
      </c>
    </row>
    <row r="70" spans="1:5" x14ac:dyDescent="0.25">
      <c r="A70">
        <v>69</v>
      </c>
      <c r="B70">
        <v>80</v>
      </c>
      <c r="C70">
        <v>1</v>
      </c>
      <c r="D70">
        <v>80</v>
      </c>
      <c r="E70" s="1">
        <v>20</v>
      </c>
    </row>
    <row r="71" spans="1:5" x14ac:dyDescent="0.25">
      <c r="A71">
        <v>70</v>
      </c>
      <c r="B71">
        <v>80</v>
      </c>
      <c r="C71">
        <v>1</v>
      </c>
      <c r="D71">
        <v>80</v>
      </c>
      <c r="E71" s="1">
        <v>20</v>
      </c>
    </row>
    <row r="72" spans="1:5" x14ac:dyDescent="0.25">
      <c r="A72">
        <v>71</v>
      </c>
      <c r="B72">
        <v>80</v>
      </c>
      <c r="C72">
        <v>1</v>
      </c>
      <c r="D72">
        <v>80</v>
      </c>
      <c r="E72" s="1">
        <v>20</v>
      </c>
    </row>
    <row r="73" spans="1:5" x14ac:dyDescent="0.25">
      <c r="A73">
        <v>72</v>
      </c>
      <c r="B73">
        <v>80</v>
      </c>
      <c r="C73">
        <v>1</v>
      </c>
      <c r="D73">
        <v>80</v>
      </c>
      <c r="E73" s="1">
        <v>20</v>
      </c>
    </row>
    <row r="74" spans="1:5" x14ac:dyDescent="0.25">
      <c r="A74">
        <v>73</v>
      </c>
      <c r="B74">
        <v>80</v>
      </c>
      <c r="C74">
        <v>1</v>
      </c>
      <c r="D74">
        <v>80</v>
      </c>
      <c r="E74" s="1">
        <v>20</v>
      </c>
    </row>
    <row r="75" spans="1:5" x14ac:dyDescent="0.25">
      <c r="A75">
        <v>74</v>
      </c>
      <c r="B75">
        <v>80</v>
      </c>
      <c r="C75">
        <v>1</v>
      </c>
      <c r="D75">
        <v>80</v>
      </c>
      <c r="E75" s="1">
        <v>20</v>
      </c>
    </row>
    <row r="76" spans="1:5" x14ac:dyDescent="0.25">
      <c r="A76">
        <v>75</v>
      </c>
      <c r="B76">
        <v>80</v>
      </c>
      <c r="C76">
        <v>1</v>
      </c>
      <c r="D76">
        <v>80</v>
      </c>
      <c r="E76" s="1">
        <v>20</v>
      </c>
    </row>
    <row r="77" spans="1:5" x14ac:dyDescent="0.25">
      <c r="A77">
        <v>76</v>
      </c>
      <c r="B77">
        <v>80</v>
      </c>
      <c r="C77">
        <v>1</v>
      </c>
      <c r="D77">
        <v>80</v>
      </c>
      <c r="E77" s="1">
        <v>20</v>
      </c>
    </row>
    <row r="78" spans="1:5" x14ac:dyDescent="0.25">
      <c r="A78">
        <v>77</v>
      </c>
      <c r="B78">
        <v>80</v>
      </c>
      <c r="C78">
        <v>1</v>
      </c>
      <c r="D78">
        <v>80</v>
      </c>
      <c r="E78" s="1">
        <v>20</v>
      </c>
    </row>
    <row r="79" spans="1:5" x14ac:dyDescent="0.25">
      <c r="A79">
        <v>78</v>
      </c>
      <c r="B79">
        <v>80</v>
      </c>
      <c r="C79">
        <v>1</v>
      </c>
      <c r="D79">
        <v>80</v>
      </c>
      <c r="E79" s="1">
        <v>20</v>
      </c>
    </row>
    <row r="80" spans="1:5" x14ac:dyDescent="0.25">
      <c r="A80">
        <v>78</v>
      </c>
      <c r="B80">
        <v>80</v>
      </c>
      <c r="C80">
        <v>1</v>
      </c>
      <c r="D80">
        <v>80</v>
      </c>
      <c r="E80" s="1">
        <v>20</v>
      </c>
    </row>
    <row r="81" spans="1:5" x14ac:dyDescent="0.25">
      <c r="A81">
        <v>80</v>
      </c>
      <c r="B81">
        <v>80</v>
      </c>
      <c r="C81">
        <v>1</v>
      </c>
      <c r="D81">
        <v>80</v>
      </c>
      <c r="E81" s="1">
        <v>20</v>
      </c>
    </row>
    <row r="82" spans="1:5" x14ac:dyDescent="0.25">
      <c r="A82">
        <v>81</v>
      </c>
      <c r="B82">
        <v>80</v>
      </c>
      <c r="C82">
        <v>1</v>
      </c>
      <c r="D82">
        <v>80</v>
      </c>
      <c r="E82" s="1">
        <v>20</v>
      </c>
    </row>
    <row r="83" spans="1:5" x14ac:dyDescent="0.25">
      <c r="A83">
        <v>82</v>
      </c>
      <c r="B83">
        <v>80</v>
      </c>
      <c r="C83">
        <v>1</v>
      </c>
      <c r="D83">
        <v>80</v>
      </c>
      <c r="E83" s="1">
        <v>20</v>
      </c>
    </row>
    <row r="84" spans="1:5" x14ac:dyDescent="0.25">
      <c r="A84">
        <v>83</v>
      </c>
      <c r="B84">
        <v>80</v>
      </c>
      <c r="C84">
        <v>1</v>
      </c>
      <c r="D84">
        <v>80</v>
      </c>
      <c r="E84" s="1">
        <v>20</v>
      </c>
    </row>
    <row r="85" spans="1:5" x14ac:dyDescent="0.25">
      <c r="A85">
        <v>84</v>
      </c>
      <c r="B85">
        <v>80</v>
      </c>
      <c r="C85">
        <v>1</v>
      </c>
      <c r="D85">
        <v>80</v>
      </c>
      <c r="E85" s="1">
        <v>20</v>
      </c>
    </row>
    <row r="86" spans="1:5" x14ac:dyDescent="0.25">
      <c r="A86">
        <v>85</v>
      </c>
      <c r="B86">
        <v>80</v>
      </c>
      <c r="C86">
        <v>1</v>
      </c>
      <c r="D86">
        <v>80</v>
      </c>
      <c r="E86" s="1">
        <v>20</v>
      </c>
    </row>
    <row r="87" spans="1:5" x14ac:dyDescent="0.25">
      <c r="A87">
        <v>86</v>
      </c>
      <c r="B87">
        <v>80</v>
      </c>
      <c r="C87">
        <v>1</v>
      </c>
      <c r="D87">
        <v>80</v>
      </c>
      <c r="E87" s="1">
        <v>20</v>
      </c>
    </row>
    <row r="88" spans="1:5" x14ac:dyDescent="0.25">
      <c r="A88">
        <v>87</v>
      </c>
      <c r="B88">
        <v>80</v>
      </c>
      <c r="C88">
        <v>1</v>
      </c>
      <c r="D88">
        <v>80</v>
      </c>
      <c r="E88" s="1">
        <v>20</v>
      </c>
    </row>
    <row r="89" spans="1:5" x14ac:dyDescent="0.25">
      <c r="A89">
        <v>88</v>
      </c>
      <c r="B89">
        <v>80</v>
      </c>
      <c r="C89">
        <v>1</v>
      </c>
      <c r="D89">
        <v>80</v>
      </c>
      <c r="E89" s="1">
        <v>20</v>
      </c>
    </row>
    <row r="90" spans="1:5" x14ac:dyDescent="0.25">
      <c r="A90">
        <v>89</v>
      </c>
      <c r="B90">
        <v>80</v>
      </c>
      <c r="C90">
        <v>1</v>
      </c>
      <c r="D90">
        <v>80</v>
      </c>
      <c r="E90" s="1">
        <v>20</v>
      </c>
    </row>
    <row r="91" spans="1:5" x14ac:dyDescent="0.25">
      <c r="A91">
        <v>90</v>
      </c>
      <c r="B91">
        <v>80</v>
      </c>
      <c r="C91">
        <v>1</v>
      </c>
      <c r="D91">
        <v>80</v>
      </c>
      <c r="E91" s="1">
        <v>20</v>
      </c>
    </row>
    <row r="92" spans="1:5" x14ac:dyDescent="0.25">
      <c r="A92">
        <v>91</v>
      </c>
      <c r="B92">
        <v>80</v>
      </c>
      <c r="C92">
        <v>1</v>
      </c>
      <c r="D92">
        <v>80</v>
      </c>
      <c r="E92" s="1">
        <v>20</v>
      </c>
    </row>
    <row r="93" spans="1:5" x14ac:dyDescent="0.25">
      <c r="A93">
        <v>92</v>
      </c>
      <c r="B93">
        <v>80</v>
      </c>
      <c r="C93">
        <v>1</v>
      </c>
      <c r="D93">
        <v>80</v>
      </c>
      <c r="E93" s="1">
        <v>20</v>
      </c>
    </row>
    <row r="94" spans="1:5" x14ac:dyDescent="0.25">
      <c r="A94">
        <v>93</v>
      </c>
      <c r="B94">
        <v>80</v>
      </c>
      <c r="C94">
        <v>1</v>
      </c>
      <c r="D94">
        <v>80</v>
      </c>
      <c r="E94" s="1">
        <v>20</v>
      </c>
    </row>
    <row r="95" spans="1:5" x14ac:dyDescent="0.25">
      <c r="A95">
        <v>94</v>
      </c>
      <c r="B95">
        <v>80</v>
      </c>
      <c r="C95">
        <v>1</v>
      </c>
      <c r="D95">
        <v>80</v>
      </c>
      <c r="E95" s="1">
        <v>20</v>
      </c>
    </row>
    <row r="96" spans="1:5" x14ac:dyDescent="0.25">
      <c r="A96">
        <v>95</v>
      </c>
      <c r="B96">
        <v>80</v>
      </c>
      <c r="C96">
        <v>1</v>
      </c>
      <c r="D96">
        <v>80</v>
      </c>
      <c r="E96" s="1">
        <v>20</v>
      </c>
    </row>
    <row r="97" spans="1:5" x14ac:dyDescent="0.25">
      <c r="A97">
        <v>96</v>
      </c>
      <c r="B97">
        <v>80</v>
      </c>
      <c r="C97">
        <v>1</v>
      </c>
      <c r="D97">
        <v>80</v>
      </c>
      <c r="E97" s="1">
        <v>20</v>
      </c>
    </row>
    <row r="98" spans="1:5" x14ac:dyDescent="0.25">
      <c r="A98" t="s">
        <v>1</v>
      </c>
      <c r="B98">
        <v>80</v>
      </c>
      <c r="C98">
        <v>1</v>
      </c>
      <c r="D98">
        <v>80</v>
      </c>
      <c r="E98" s="1">
        <v>20</v>
      </c>
    </row>
    <row r="99" spans="1:5" x14ac:dyDescent="0.25">
      <c r="A99">
        <v>98</v>
      </c>
      <c r="B99">
        <v>80</v>
      </c>
      <c r="C99">
        <v>1</v>
      </c>
      <c r="D99">
        <v>80</v>
      </c>
      <c r="E99" s="1">
        <v>20</v>
      </c>
    </row>
    <row r="100" spans="1:5" x14ac:dyDescent="0.25">
      <c r="A100">
        <v>99</v>
      </c>
      <c r="B100">
        <v>80</v>
      </c>
      <c r="C100">
        <v>1</v>
      </c>
      <c r="D100">
        <v>80</v>
      </c>
      <c r="E100" s="1">
        <v>20</v>
      </c>
    </row>
    <row r="101" spans="1:5" x14ac:dyDescent="0.25">
      <c r="A101">
        <v>100</v>
      </c>
      <c r="B101">
        <v>80</v>
      </c>
      <c r="C101">
        <v>1</v>
      </c>
      <c r="D101">
        <v>40</v>
      </c>
      <c r="E101" s="1">
        <v>15</v>
      </c>
    </row>
    <row r="102" spans="1:5" x14ac:dyDescent="0.25">
      <c r="A102">
        <v>100</v>
      </c>
      <c r="B102">
        <v>80</v>
      </c>
      <c r="C102">
        <v>1</v>
      </c>
      <c r="D102">
        <v>60</v>
      </c>
      <c r="E102" s="1">
        <v>18</v>
      </c>
    </row>
    <row r="103" spans="1:5" x14ac:dyDescent="0.25">
      <c r="A103">
        <v>0</v>
      </c>
      <c r="B103">
        <v>80</v>
      </c>
      <c r="C103">
        <v>1</v>
      </c>
      <c r="D103">
        <v>80</v>
      </c>
      <c r="E103" s="1">
        <v>20</v>
      </c>
    </row>
    <row r="104" spans="1:5" x14ac:dyDescent="0.25">
      <c r="A104">
        <v>0</v>
      </c>
      <c r="B104">
        <v>80</v>
      </c>
      <c r="C104">
        <v>1</v>
      </c>
      <c r="D104">
        <v>80</v>
      </c>
      <c r="E104" s="1">
        <v>20</v>
      </c>
    </row>
    <row r="105" spans="1:5" x14ac:dyDescent="0.25">
      <c r="A105">
        <v>0</v>
      </c>
      <c r="B105">
        <v>80</v>
      </c>
      <c r="C105">
        <v>1</v>
      </c>
      <c r="D105">
        <v>80</v>
      </c>
      <c r="E105" s="1">
        <v>20</v>
      </c>
    </row>
    <row r="106" spans="1:5" x14ac:dyDescent="0.25">
      <c r="A106">
        <v>0</v>
      </c>
      <c r="B106">
        <v>80</v>
      </c>
      <c r="C106">
        <v>1</v>
      </c>
      <c r="D106">
        <v>80</v>
      </c>
      <c r="E106" s="1">
        <v>20</v>
      </c>
    </row>
    <row r="107" spans="1:5" x14ac:dyDescent="0.25">
      <c r="A107">
        <v>0</v>
      </c>
      <c r="B107">
        <v>80</v>
      </c>
      <c r="C107">
        <v>1</v>
      </c>
      <c r="D107">
        <v>80</v>
      </c>
      <c r="E107" s="1">
        <v>20</v>
      </c>
    </row>
    <row r="108" spans="1:5" x14ac:dyDescent="0.25">
      <c r="A108">
        <v>0</v>
      </c>
      <c r="B108">
        <v>80</v>
      </c>
      <c r="C108">
        <v>1</v>
      </c>
      <c r="D108">
        <v>80</v>
      </c>
      <c r="E108" s="1">
        <v>20</v>
      </c>
    </row>
    <row r="109" spans="1:5" x14ac:dyDescent="0.25">
      <c r="A109">
        <v>0</v>
      </c>
      <c r="B109">
        <v>80</v>
      </c>
      <c r="C109">
        <v>1</v>
      </c>
      <c r="D109">
        <v>80</v>
      </c>
      <c r="E109" s="1">
        <v>20</v>
      </c>
    </row>
    <row r="110" spans="1:5" x14ac:dyDescent="0.25">
      <c r="A110">
        <v>0</v>
      </c>
      <c r="B110">
        <v>80</v>
      </c>
      <c r="C110">
        <v>1</v>
      </c>
      <c r="D110">
        <v>80</v>
      </c>
      <c r="E110" s="1">
        <v>20</v>
      </c>
    </row>
    <row r="111" spans="1:5" x14ac:dyDescent="0.25">
      <c r="A111">
        <v>0</v>
      </c>
      <c r="B111">
        <v>80</v>
      </c>
      <c r="C111">
        <v>1</v>
      </c>
      <c r="D111">
        <v>80</v>
      </c>
      <c r="E111" s="1">
        <v>20</v>
      </c>
    </row>
    <row r="112" spans="1:5" x14ac:dyDescent="0.25">
      <c r="A112">
        <v>0</v>
      </c>
      <c r="B112">
        <v>80</v>
      </c>
      <c r="C112">
        <v>1</v>
      </c>
      <c r="D112">
        <v>80</v>
      </c>
      <c r="E112" s="1">
        <v>20</v>
      </c>
    </row>
    <row r="113" spans="1:5" x14ac:dyDescent="0.25">
      <c r="A113">
        <v>0</v>
      </c>
      <c r="B113">
        <v>80</v>
      </c>
      <c r="C113">
        <v>1</v>
      </c>
      <c r="D113">
        <v>80</v>
      </c>
      <c r="E113" s="1">
        <v>20</v>
      </c>
    </row>
    <row r="114" spans="1:5" x14ac:dyDescent="0.25">
      <c r="A114">
        <v>0</v>
      </c>
      <c r="B114">
        <v>80</v>
      </c>
      <c r="C114">
        <v>1</v>
      </c>
      <c r="D114">
        <v>80</v>
      </c>
      <c r="E114" s="1">
        <v>20</v>
      </c>
    </row>
    <row r="115" spans="1:5" x14ac:dyDescent="0.25">
      <c r="A115">
        <v>0</v>
      </c>
      <c r="B115">
        <v>80</v>
      </c>
      <c r="C115">
        <v>1</v>
      </c>
      <c r="D115">
        <v>80</v>
      </c>
      <c r="E115" s="1">
        <v>20</v>
      </c>
    </row>
    <row r="116" spans="1:5" x14ac:dyDescent="0.25">
      <c r="A116">
        <v>0</v>
      </c>
      <c r="B116">
        <v>80</v>
      </c>
      <c r="C116">
        <v>1</v>
      </c>
      <c r="D116">
        <v>80</v>
      </c>
      <c r="E116" s="1">
        <v>20</v>
      </c>
    </row>
    <row r="117" spans="1:5" x14ac:dyDescent="0.25">
      <c r="A117">
        <v>0</v>
      </c>
      <c r="B117">
        <v>80</v>
      </c>
      <c r="C117">
        <v>1</v>
      </c>
      <c r="D117">
        <v>80</v>
      </c>
      <c r="E117" s="1">
        <v>20</v>
      </c>
    </row>
    <row r="118" spans="1:5" x14ac:dyDescent="0.25">
      <c r="A118">
        <v>0</v>
      </c>
      <c r="B118">
        <v>80</v>
      </c>
      <c r="C118">
        <v>1</v>
      </c>
      <c r="D118">
        <v>80</v>
      </c>
      <c r="E118" s="1">
        <v>20</v>
      </c>
    </row>
    <row r="119" spans="1:5" x14ac:dyDescent="0.25">
      <c r="A119">
        <v>0</v>
      </c>
      <c r="B119">
        <v>80</v>
      </c>
      <c r="C119">
        <v>1</v>
      </c>
      <c r="D119">
        <v>80</v>
      </c>
      <c r="E119" s="1">
        <v>20</v>
      </c>
    </row>
    <row r="120" spans="1:5" x14ac:dyDescent="0.25">
      <c r="A120">
        <v>0</v>
      </c>
      <c r="B120">
        <v>80</v>
      </c>
      <c r="C120">
        <v>1</v>
      </c>
      <c r="D120">
        <v>80</v>
      </c>
      <c r="E120" s="1">
        <v>20</v>
      </c>
    </row>
    <row r="121" spans="1:5" x14ac:dyDescent="0.25">
      <c r="A121">
        <v>0</v>
      </c>
      <c r="B121">
        <v>80</v>
      </c>
      <c r="C121">
        <v>1</v>
      </c>
      <c r="D121">
        <v>80</v>
      </c>
      <c r="E121" s="1">
        <v>20</v>
      </c>
    </row>
    <row r="122" spans="1:5" x14ac:dyDescent="0.25">
      <c r="A122">
        <v>0</v>
      </c>
      <c r="B122">
        <v>80</v>
      </c>
      <c r="C122">
        <v>1</v>
      </c>
      <c r="D122">
        <v>80</v>
      </c>
      <c r="E122" s="1">
        <v>20</v>
      </c>
    </row>
    <row r="123" spans="1:5" x14ac:dyDescent="0.25">
      <c r="A123">
        <v>0</v>
      </c>
      <c r="B123">
        <v>80</v>
      </c>
      <c r="C123">
        <v>1</v>
      </c>
      <c r="D123">
        <v>80</v>
      </c>
      <c r="E123" s="1">
        <v>20</v>
      </c>
    </row>
    <row r="124" spans="1:5" x14ac:dyDescent="0.25">
      <c r="A124">
        <v>0</v>
      </c>
      <c r="B124">
        <v>80</v>
      </c>
      <c r="C124">
        <v>1</v>
      </c>
      <c r="D124">
        <v>80</v>
      </c>
      <c r="E124" s="1">
        <v>20</v>
      </c>
    </row>
    <row r="125" spans="1:5" x14ac:dyDescent="0.25">
      <c r="A125">
        <v>0</v>
      </c>
      <c r="B125">
        <v>80</v>
      </c>
      <c r="C125">
        <v>1</v>
      </c>
      <c r="D125">
        <v>80</v>
      </c>
      <c r="E125" s="1">
        <v>20</v>
      </c>
    </row>
    <row r="126" spans="1:5" x14ac:dyDescent="0.25">
      <c r="A126">
        <v>0</v>
      </c>
      <c r="B126">
        <v>80</v>
      </c>
      <c r="C126">
        <v>1</v>
      </c>
      <c r="D126">
        <v>80</v>
      </c>
      <c r="E126" s="1">
        <v>20</v>
      </c>
    </row>
    <row r="127" spans="1:5" x14ac:dyDescent="0.25">
      <c r="A127">
        <v>0</v>
      </c>
      <c r="B127">
        <v>80</v>
      </c>
      <c r="C127">
        <v>1</v>
      </c>
      <c r="D127">
        <v>80</v>
      </c>
      <c r="E127" s="1">
        <v>20</v>
      </c>
    </row>
    <row r="128" spans="1:5" x14ac:dyDescent="0.25">
      <c r="A128">
        <v>0</v>
      </c>
      <c r="B128">
        <v>80</v>
      </c>
      <c r="C128">
        <v>1</v>
      </c>
      <c r="D128">
        <v>80</v>
      </c>
      <c r="E128" s="1">
        <v>20</v>
      </c>
    </row>
    <row r="129" spans="1:5" x14ac:dyDescent="0.25">
      <c r="A129">
        <v>0</v>
      </c>
      <c r="B129">
        <v>80</v>
      </c>
      <c r="C129">
        <v>1</v>
      </c>
      <c r="D129">
        <v>80</v>
      </c>
      <c r="E129" s="1">
        <v>20</v>
      </c>
    </row>
    <row r="130" spans="1:5" x14ac:dyDescent="0.25">
      <c r="A130">
        <v>0</v>
      </c>
      <c r="B130">
        <v>80</v>
      </c>
      <c r="C130">
        <v>1</v>
      </c>
      <c r="D130">
        <v>80</v>
      </c>
      <c r="E130" s="1">
        <v>20</v>
      </c>
    </row>
    <row r="131" spans="1:5" x14ac:dyDescent="0.25">
      <c r="A131">
        <v>0</v>
      </c>
      <c r="B131">
        <v>80</v>
      </c>
      <c r="C131">
        <v>1</v>
      </c>
      <c r="D131">
        <v>80</v>
      </c>
      <c r="E131" s="1">
        <v>20</v>
      </c>
    </row>
    <row r="132" spans="1:5" x14ac:dyDescent="0.25">
      <c r="A132">
        <v>0</v>
      </c>
      <c r="B132">
        <v>80</v>
      </c>
      <c r="C132">
        <v>1</v>
      </c>
      <c r="D132">
        <v>80</v>
      </c>
      <c r="E132" s="1">
        <v>20</v>
      </c>
    </row>
    <row r="133" spans="1:5" x14ac:dyDescent="0.25">
      <c r="A133">
        <v>0</v>
      </c>
      <c r="B133">
        <v>80</v>
      </c>
      <c r="C133">
        <v>1</v>
      </c>
      <c r="D133">
        <v>80</v>
      </c>
      <c r="E133" s="1">
        <v>20</v>
      </c>
    </row>
    <row r="134" spans="1:5" x14ac:dyDescent="0.25">
      <c r="A134">
        <v>0</v>
      </c>
      <c r="B134">
        <v>80</v>
      </c>
      <c r="C134">
        <v>1</v>
      </c>
      <c r="D134">
        <v>80</v>
      </c>
      <c r="E134" s="1">
        <v>20</v>
      </c>
    </row>
    <row r="135" spans="1:5" x14ac:dyDescent="0.25">
      <c r="A135">
        <v>0</v>
      </c>
      <c r="B135">
        <v>80</v>
      </c>
      <c r="C135">
        <v>1</v>
      </c>
      <c r="D135">
        <v>80</v>
      </c>
      <c r="E135" s="1">
        <v>20</v>
      </c>
    </row>
    <row r="136" spans="1:5" x14ac:dyDescent="0.25">
      <c r="A136">
        <v>0</v>
      </c>
      <c r="B136">
        <v>80</v>
      </c>
      <c r="C136">
        <v>1</v>
      </c>
      <c r="D136">
        <v>80</v>
      </c>
      <c r="E136" s="1">
        <v>20</v>
      </c>
    </row>
    <row r="137" spans="1:5" x14ac:dyDescent="0.25">
      <c r="A137">
        <v>0</v>
      </c>
      <c r="B137">
        <v>80</v>
      </c>
      <c r="C137">
        <v>1</v>
      </c>
      <c r="D137">
        <v>80</v>
      </c>
      <c r="E137" s="1">
        <v>20</v>
      </c>
    </row>
    <row r="138" spans="1:5" x14ac:dyDescent="0.25">
      <c r="A138">
        <v>0</v>
      </c>
      <c r="B138">
        <v>80</v>
      </c>
      <c r="C138">
        <v>1</v>
      </c>
      <c r="D138">
        <v>80</v>
      </c>
      <c r="E138" s="1">
        <v>20</v>
      </c>
    </row>
    <row r="139" spans="1:5" x14ac:dyDescent="0.25">
      <c r="A139">
        <v>0</v>
      </c>
      <c r="B139">
        <v>80</v>
      </c>
      <c r="C139">
        <v>1</v>
      </c>
      <c r="D139">
        <v>80</v>
      </c>
      <c r="E139" s="1">
        <v>20</v>
      </c>
    </row>
    <row r="140" spans="1:5" x14ac:dyDescent="0.25">
      <c r="A140">
        <v>0</v>
      </c>
      <c r="B140">
        <v>80</v>
      </c>
      <c r="C140">
        <v>1</v>
      </c>
      <c r="D140">
        <v>80</v>
      </c>
      <c r="E140" s="1">
        <v>20</v>
      </c>
    </row>
    <row r="141" spans="1:5" x14ac:dyDescent="0.25">
      <c r="A141">
        <v>0</v>
      </c>
      <c r="B141">
        <v>80</v>
      </c>
      <c r="C141">
        <v>1</v>
      </c>
      <c r="D141">
        <v>80</v>
      </c>
      <c r="E141" s="1">
        <v>20</v>
      </c>
    </row>
    <row r="142" spans="1:5" x14ac:dyDescent="0.25">
      <c r="A142">
        <v>0</v>
      </c>
      <c r="B142">
        <v>80</v>
      </c>
      <c r="C142">
        <v>1</v>
      </c>
      <c r="D142">
        <v>80</v>
      </c>
      <c r="E142" s="1">
        <v>20</v>
      </c>
    </row>
    <row r="143" spans="1:5" x14ac:dyDescent="0.25">
      <c r="A143">
        <v>0</v>
      </c>
      <c r="B143">
        <v>80</v>
      </c>
      <c r="C143">
        <v>1</v>
      </c>
      <c r="D143">
        <v>80</v>
      </c>
      <c r="E143" s="1">
        <v>20</v>
      </c>
    </row>
    <row r="144" spans="1:5" x14ac:dyDescent="0.25">
      <c r="A144">
        <v>0</v>
      </c>
      <c r="B144">
        <v>80</v>
      </c>
      <c r="C144">
        <v>1</v>
      </c>
      <c r="D144">
        <v>80</v>
      </c>
      <c r="E144" s="1">
        <v>20</v>
      </c>
    </row>
    <row r="145" spans="1:5" x14ac:dyDescent="0.25">
      <c r="A145">
        <v>0</v>
      </c>
      <c r="B145">
        <v>80</v>
      </c>
      <c r="C145">
        <v>1</v>
      </c>
      <c r="D145">
        <v>80</v>
      </c>
      <c r="E145" s="1">
        <v>20</v>
      </c>
    </row>
    <row r="146" spans="1:5" x14ac:dyDescent="0.25">
      <c r="A146">
        <v>0</v>
      </c>
      <c r="B146">
        <v>80</v>
      </c>
      <c r="C146">
        <v>1</v>
      </c>
      <c r="D146">
        <v>80</v>
      </c>
      <c r="E146" s="1">
        <v>20</v>
      </c>
    </row>
    <row r="147" spans="1:5" x14ac:dyDescent="0.25">
      <c r="A147">
        <v>0</v>
      </c>
      <c r="B147">
        <v>80</v>
      </c>
      <c r="C147">
        <v>1</v>
      </c>
      <c r="D147">
        <v>80</v>
      </c>
      <c r="E147" s="1">
        <v>20</v>
      </c>
    </row>
    <row r="148" spans="1:5" x14ac:dyDescent="0.25">
      <c r="A148">
        <v>0</v>
      </c>
      <c r="B148">
        <v>80</v>
      </c>
      <c r="C148">
        <v>1</v>
      </c>
      <c r="D148">
        <v>80</v>
      </c>
      <c r="E148" s="1">
        <v>20</v>
      </c>
    </row>
    <row r="149" spans="1:5" x14ac:dyDescent="0.25">
      <c r="A149">
        <v>0</v>
      </c>
      <c r="B149">
        <v>80</v>
      </c>
      <c r="C149">
        <v>1</v>
      </c>
      <c r="D149">
        <v>80</v>
      </c>
      <c r="E149" s="1">
        <v>20</v>
      </c>
    </row>
    <row r="150" spans="1:5" x14ac:dyDescent="0.25">
      <c r="A150">
        <v>0</v>
      </c>
      <c r="B150">
        <v>80</v>
      </c>
      <c r="C150">
        <v>1</v>
      </c>
      <c r="D150">
        <v>80</v>
      </c>
      <c r="E150" s="1">
        <v>20</v>
      </c>
    </row>
    <row r="151" spans="1:5" x14ac:dyDescent="0.25">
      <c r="A151">
        <v>0</v>
      </c>
      <c r="B151">
        <v>80</v>
      </c>
      <c r="C151">
        <v>1</v>
      </c>
      <c r="D151">
        <v>80</v>
      </c>
      <c r="E151" s="1">
        <v>20</v>
      </c>
    </row>
    <row r="152" spans="1:5" x14ac:dyDescent="0.25">
      <c r="A152">
        <v>0</v>
      </c>
      <c r="B152">
        <v>80</v>
      </c>
      <c r="C152">
        <v>1</v>
      </c>
      <c r="D152">
        <v>80</v>
      </c>
      <c r="E152" s="1">
        <v>20</v>
      </c>
    </row>
    <row r="153" spans="1:5" x14ac:dyDescent="0.25">
      <c r="A153">
        <v>0</v>
      </c>
      <c r="B153">
        <v>80</v>
      </c>
      <c r="C153">
        <v>1</v>
      </c>
      <c r="D153">
        <v>80</v>
      </c>
      <c r="E153" s="1">
        <v>20</v>
      </c>
    </row>
    <row r="154" spans="1:5" x14ac:dyDescent="0.25">
      <c r="A154">
        <v>0</v>
      </c>
      <c r="B154">
        <v>80</v>
      </c>
      <c r="C154">
        <v>1</v>
      </c>
      <c r="D154">
        <v>80</v>
      </c>
      <c r="E154" s="1">
        <v>20</v>
      </c>
    </row>
    <row r="155" spans="1:5" x14ac:dyDescent="0.25">
      <c r="A155">
        <v>0</v>
      </c>
      <c r="B155">
        <v>80</v>
      </c>
      <c r="C155">
        <v>1</v>
      </c>
      <c r="D155">
        <v>80</v>
      </c>
      <c r="E155" s="1">
        <v>20</v>
      </c>
    </row>
    <row r="156" spans="1:5" x14ac:dyDescent="0.25">
      <c r="A156">
        <v>0</v>
      </c>
      <c r="B156">
        <v>80</v>
      </c>
      <c r="C156">
        <v>1</v>
      </c>
      <c r="D156">
        <v>80</v>
      </c>
      <c r="E156" s="1">
        <v>20</v>
      </c>
    </row>
    <row r="157" spans="1:5" x14ac:dyDescent="0.25">
      <c r="A157">
        <v>0</v>
      </c>
      <c r="B157">
        <v>80</v>
      </c>
      <c r="C157">
        <v>1</v>
      </c>
      <c r="D157">
        <v>80</v>
      </c>
      <c r="E157" s="1">
        <v>20</v>
      </c>
    </row>
    <row r="158" spans="1:5" x14ac:dyDescent="0.25">
      <c r="A158">
        <v>0</v>
      </c>
      <c r="B158">
        <v>80</v>
      </c>
      <c r="C158">
        <v>1</v>
      </c>
      <c r="D158">
        <v>80</v>
      </c>
      <c r="E158" s="1">
        <v>20</v>
      </c>
    </row>
    <row r="159" spans="1:5" x14ac:dyDescent="0.25">
      <c r="A159">
        <v>0</v>
      </c>
      <c r="B159">
        <v>80</v>
      </c>
      <c r="C159">
        <v>1</v>
      </c>
      <c r="D159">
        <v>80</v>
      </c>
      <c r="E159" s="1">
        <v>20</v>
      </c>
    </row>
    <row r="160" spans="1:5" x14ac:dyDescent="0.25">
      <c r="A160">
        <v>0</v>
      </c>
      <c r="B160">
        <v>80</v>
      </c>
      <c r="C160">
        <v>1</v>
      </c>
      <c r="D160">
        <v>80</v>
      </c>
      <c r="E160" s="1">
        <v>20</v>
      </c>
    </row>
    <row r="161" spans="1:5" x14ac:dyDescent="0.25">
      <c r="A161">
        <v>0</v>
      </c>
      <c r="B161">
        <v>80</v>
      </c>
      <c r="C161">
        <v>1</v>
      </c>
      <c r="D161">
        <v>80</v>
      </c>
      <c r="E161" s="1">
        <v>20</v>
      </c>
    </row>
    <row r="162" spans="1:5" x14ac:dyDescent="0.25">
      <c r="A162">
        <v>0</v>
      </c>
      <c r="B162">
        <v>80</v>
      </c>
      <c r="C162">
        <v>1</v>
      </c>
      <c r="D162">
        <v>80</v>
      </c>
      <c r="E162" s="1">
        <v>20</v>
      </c>
    </row>
    <row r="163" spans="1:5" x14ac:dyDescent="0.25">
      <c r="A163">
        <v>0</v>
      </c>
      <c r="B163">
        <v>80</v>
      </c>
      <c r="C163">
        <v>1</v>
      </c>
      <c r="D163">
        <v>80</v>
      </c>
      <c r="E163" s="1">
        <v>20</v>
      </c>
    </row>
    <row r="164" spans="1:5" x14ac:dyDescent="0.25">
      <c r="A164">
        <v>0</v>
      </c>
      <c r="B164">
        <v>80</v>
      </c>
      <c r="C164">
        <v>1</v>
      </c>
      <c r="D164">
        <v>80</v>
      </c>
      <c r="E164" s="1">
        <v>20</v>
      </c>
    </row>
    <row r="165" spans="1:5" x14ac:dyDescent="0.25">
      <c r="A165">
        <v>0</v>
      </c>
      <c r="B165">
        <v>80</v>
      </c>
      <c r="C165">
        <v>1</v>
      </c>
      <c r="D165">
        <v>80</v>
      </c>
      <c r="E165" s="1">
        <v>20</v>
      </c>
    </row>
    <row r="166" spans="1:5" x14ac:dyDescent="0.25">
      <c r="A166">
        <v>0</v>
      </c>
      <c r="B166">
        <v>80</v>
      </c>
      <c r="C166">
        <v>1</v>
      </c>
      <c r="D166">
        <v>80</v>
      </c>
      <c r="E166" s="1">
        <v>20</v>
      </c>
    </row>
    <row r="167" spans="1:5" x14ac:dyDescent="0.25">
      <c r="A167">
        <v>0</v>
      </c>
      <c r="B167">
        <v>80</v>
      </c>
      <c r="C167">
        <v>1</v>
      </c>
      <c r="D167">
        <v>80</v>
      </c>
      <c r="E167" s="1">
        <v>20</v>
      </c>
    </row>
    <row r="168" spans="1:5" x14ac:dyDescent="0.25">
      <c r="A168">
        <v>0</v>
      </c>
      <c r="B168">
        <v>80</v>
      </c>
      <c r="C168">
        <v>1</v>
      </c>
      <c r="D168">
        <v>80</v>
      </c>
      <c r="E168" s="1">
        <v>20</v>
      </c>
    </row>
    <row r="169" spans="1:5" x14ac:dyDescent="0.25">
      <c r="A169">
        <v>0</v>
      </c>
      <c r="B169">
        <v>80</v>
      </c>
      <c r="C169">
        <v>1</v>
      </c>
      <c r="D169">
        <v>80</v>
      </c>
      <c r="E169" s="1">
        <v>20</v>
      </c>
    </row>
    <row r="170" spans="1:5" x14ac:dyDescent="0.25">
      <c r="A170">
        <v>0</v>
      </c>
      <c r="B170">
        <v>80</v>
      </c>
      <c r="C170">
        <v>1</v>
      </c>
      <c r="D170">
        <v>80</v>
      </c>
      <c r="E170" s="1">
        <v>20</v>
      </c>
    </row>
    <row r="171" spans="1:5" x14ac:dyDescent="0.25">
      <c r="A171">
        <v>0</v>
      </c>
      <c r="B171">
        <v>80</v>
      </c>
      <c r="C171">
        <v>1</v>
      </c>
      <c r="D171">
        <v>80</v>
      </c>
      <c r="E171" s="1">
        <v>20</v>
      </c>
    </row>
    <row r="172" spans="1:5" x14ac:dyDescent="0.25">
      <c r="A172">
        <v>0</v>
      </c>
      <c r="B172">
        <v>80</v>
      </c>
      <c r="C172">
        <v>1</v>
      </c>
      <c r="D172">
        <v>80</v>
      </c>
      <c r="E172" s="1">
        <v>20</v>
      </c>
    </row>
    <row r="173" spans="1:5" x14ac:dyDescent="0.25">
      <c r="A173">
        <v>0</v>
      </c>
      <c r="B173">
        <v>80</v>
      </c>
      <c r="C173">
        <v>1</v>
      </c>
      <c r="D173">
        <v>80</v>
      </c>
      <c r="E173" s="1">
        <v>20</v>
      </c>
    </row>
    <row r="174" spans="1:5" x14ac:dyDescent="0.25">
      <c r="A174">
        <v>0</v>
      </c>
      <c r="B174">
        <v>80</v>
      </c>
      <c r="C174">
        <v>1</v>
      </c>
      <c r="D174">
        <v>80</v>
      </c>
      <c r="E174" s="1">
        <v>20</v>
      </c>
    </row>
    <row r="175" spans="1:5" x14ac:dyDescent="0.25">
      <c r="A175">
        <v>0</v>
      </c>
      <c r="B175">
        <v>80</v>
      </c>
      <c r="C175">
        <v>1</v>
      </c>
      <c r="D175">
        <v>80</v>
      </c>
      <c r="E175" s="1">
        <v>20</v>
      </c>
    </row>
    <row r="176" spans="1:5" x14ac:dyDescent="0.25">
      <c r="A176">
        <v>0</v>
      </c>
      <c r="B176">
        <v>80</v>
      </c>
      <c r="C176">
        <v>1</v>
      </c>
      <c r="D176">
        <v>80</v>
      </c>
      <c r="E176" s="1">
        <v>20</v>
      </c>
    </row>
    <row r="177" spans="1:5" x14ac:dyDescent="0.25">
      <c r="A177">
        <v>0</v>
      </c>
      <c r="B177">
        <v>80</v>
      </c>
      <c r="C177">
        <v>1</v>
      </c>
      <c r="D177">
        <v>80</v>
      </c>
      <c r="E177" s="1">
        <v>20</v>
      </c>
    </row>
    <row r="178" spans="1:5" x14ac:dyDescent="0.25">
      <c r="A178">
        <v>0</v>
      </c>
      <c r="B178">
        <v>80</v>
      </c>
      <c r="C178">
        <v>1</v>
      </c>
      <c r="D178">
        <v>80</v>
      </c>
      <c r="E178" s="1">
        <v>20</v>
      </c>
    </row>
    <row r="179" spans="1:5" x14ac:dyDescent="0.25">
      <c r="A179">
        <v>0</v>
      </c>
      <c r="B179">
        <v>80</v>
      </c>
      <c r="C179">
        <v>1</v>
      </c>
      <c r="D179">
        <v>80</v>
      </c>
      <c r="E179" s="1">
        <v>20</v>
      </c>
    </row>
    <row r="180" spans="1:5" x14ac:dyDescent="0.25">
      <c r="A180">
        <v>0</v>
      </c>
      <c r="B180">
        <v>80</v>
      </c>
      <c r="C180">
        <v>1</v>
      </c>
      <c r="D180">
        <v>80</v>
      </c>
      <c r="E180" s="1">
        <v>20</v>
      </c>
    </row>
    <row r="181" spans="1:5" x14ac:dyDescent="0.25">
      <c r="A181">
        <v>0</v>
      </c>
      <c r="B181">
        <v>80</v>
      </c>
      <c r="C181">
        <v>1</v>
      </c>
      <c r="D181">
        <v>80</v>
      </c>
      <c r="E181" s="1">
        <v>20</v>
      </c>
    </row>
    <row r="182" spans="1:5" x14ac:dyDescent="0.25">
      <c r="A182">
        <v>0</v>
      </c>
      <c r="B182">
        <v>80</v>
      </c>
      <c r="C182">
        <v>1</v>
      </c>
      <c r="D182">
        <v>80</v>
      </c>
      <c r="E182" s="1">
        <v>20</v>
      </c>
    </row>
    <row r="183" spans="1:5" x14ac:dyDescent="0.25">
      <c r="A183">
        <v>0</v>
      </c>
      <c r="B183">
        <v>80</v>
      </c>
      <c r="C183">
        <v>1</v>
      </c>
      <c r="D183">
        <v>80</v>
      </c>
      <c r="E183" s="1">
        <v>20</v>
      </c>
    </row>
    <row r="184" spans="1:5" x14ac:dyDescent="0.25">
      <c r="A184">
        <v>0</v>
      </c>
      <c r="B184">
        <v>80</v>
      </c>
      <c r="C184">
        <v>1</v>
      </c>
      <c r="D184">
        <v>80</v>
      </c>
      <c r="E184" s="1">
        <v>20</v>
      </c>
    </row>
    <row r="185" spans="1:5" x14ac:dyDescent="0.25">
      <c r="A185">
        <v>0</v>
      </c>
      <c r="B185">
        <v>80</v>
      </c>
      <c r="C185">
        <v>1</v>
      </c>
      <c r="D185">
        <v>80</v>
      </c>
      <c r="E185" s="1">
        <v>20</v>
      </c>
    </row>
    <row r="186" spans="1:5" x14ac:dyDescent="0.25">
      <c r="A186">
        <v>0</v>
      </c>
      <c r="B186">
        <v>80</v>
      </c>
      <c r="C186">
        <v>1</v>
      </c>
      <c r="D186">
        <v>80</v>
      </c>
      <c r="E186" s="1">
        <v>20</v>
      </c>
    </row>
    <row r="187" spans="1:5" x14ac:dyDescent="0.25">
      <c r="A187">
        <v>0</v>
      </c>
      <c r="B187">
        <v>80</v>
      </c>
      <c r="C187">
        <v>1</v>
      </c>
      <c r="D187">
        <v>80</v>
      </c>
      <c r="E187" s="1">
        <v>20</v>
      </c>
    </row>
    <row r="188" spans="1:5" x14ac:dyDescent="0.25">
      <c r="A188">
        <v>0</v>
      </c>
      <c r="B188">
        <v>80</v>
      </c>
      <c r="C188">
        <v>1</v>
      </c>
      <c r="D188">
        <v>80</v>
      </c>
      <c r="E188" s="1">
        <v>20</v>
      </c>
    </row>
    <row r="189" spans="1:5" x14ac:dyDescent="0.25">
      <c r="A189">
        <v>0</v>
      </c>
      <c r="B189">
        <v>80</v>
      </c>
      <c r="C189">
        <v>1</v>
      </c>
      <c r="D189">
        <v>80</v>
      </c>
      <c r="E189" s="1">
        <v>20</v>
      </c>
    </row>
    <row r="190" spans="1:5" x14ac:dyDescent="0.25">
      <c r="A190">
        <v>0</v>
      </c>
      <c r="B190">
        <v>80</v>
      </c>
      <c r="C190">
        <v>1</v>
      </c>
      <c r="D190">
        <v>80</v>
      </c>
      <c r="E190" s="1">
        <v>20</v>
      </c>
    </row>
    <row r="191" spans="1:5" x14ac:dyDescent="0.25">
      <c r="A191">
        <v>0</v>
      </c>
      <c r="B191">
        <v>80</v>
      </c>
      <c r="C191">
        <v>1</v>
      </c>
      <c r="D191">
        <v>80</v>
      </c>
      <c r="E191" s="1">
        <v>20</v>
      </c>
    </row>
    <row r="192" spans="1:5" x14ac:dyDescent="0.25">
      <c r="A192">
        <v>0</v>
      </c>
      <c r="B192">
        <v>80</v>
      </c>
      <c r="C192">
        <v>1</v>
      </c>
      <c r="D192">
        <v>80</v>
      </c>
      <c r="E192" s="1">
        <v>20</v>
      </c>
    </row>
    <row r="193" spans="1:5" x14ac:dyDescent="0.25">
      <c r="A193">
        <v>0</v>
      </c>
      <c r="B193">
        <v>80</v>
      </c>
      <c r="C193">
        <v>1</v>
      </c>
      <c r="D193">
        <v>80</v>
      </c>
      <c r="E193" s="1">
        <v>20</v>
      </c>
    </row>
    <row r="194" spans="1:5" x14ac:dyDescent="0.25">
      <c r="A194">
        <v>0</v>
      </c>
      <c r="B194">
        <v>80</v>
      </c>
      <c r="C194">
        <v>1</v>
      </c>
      <c r="D194">
        <v>80</v>
      </c>
      <c r="E194" s="1">
        <v>20</v>
      </c>
    </row>
    <row r="195" spans="1:5" x14ac:dyDescent="0.25">
      <c r="A195">
        <v>0</v>
      </c>
      <c r="B195">
        <v>80</v>
      </c>
      <c r="C195">
        <v>1</v>
      </c>
      <c r="D195">
        <v>0</v>
      </c>
      <c r="E195" s="1">
        <v>15</v>
      </c>
    </row>
    <row r="196" spans="1:5" x14ac:dyDescent="0.25">
      <c r="A196">
        <v>0</v>
      </c>
      <c r="B196">
        <v>80</v>
      </c>
      <c r="C196">
        <v>1</v>
      </c>
      <c r="D196">
        <v>0</v>
      </c>
      <c r="E196" s="1">
        <v>15</v>
      </c>
    </row>
    <row r="197" spans="1:5" x14ac:dyDescent="0.25">
      <c r="A197">
        <v>0</v>
      </c>
      <c r="B197">
        <v>80</v>
      </c>
      <c r="C197">
        <v>1</v>
      </c>
      <c r="D197">
        <v>0</v>
      </c>
      <c r="E197" s="1">
        <v>15</v>
      </c>
    </row>
    <row r="198" spans="1:5" x14ac:dyDescent="0.25">
      <c r="A198">
        <v>0</v>
      </c>
      <c r="B198">
        <v>80</v>
      </c>
      <c r="C198">
        <v>1</v>
      </c>
      <c r="D198">
        <v>0</v>
      </c>
      <c r="E198" s="1">
        <v>15</v>
      </c>
    </row>
    <row r="199" spans="1:5" x14ac:dyDescent="0.25">
      <c r="A199">
        <v>0</v>
      </c>
      <c r="B199">
        <v>80</v>
      </c>
      <c r="C199">
        <v>1</v>
      </c>
      <c r="D199">
        <v>0</v>
      </c>
      <c r="E199" s="1">
        <v>15</v>
      </c>
    </row>
    <row r="200" spans="1:5" x14ac:dyDescent="0.25">
      <c r="A200">
        <v>0</v>
      </c>
      <c r="B200">
        <v>80</v>
      </c>
      <c r="C200">
        <v>1</v>
      </c>
      <c r="D200">
        <v>0</v>
      </c>
      <c r="E200" s="1">
        <v>15</v>
      </c>
    </row>
    <row r="201" spans="1:5" x14ac:dyDescent="0.25">
      <c r="A201">
        <v>0</v>
      </c>
      <c r="B201">
        <v>80</v>
      </c>
      <c r="C201">
        <v>1</v>
      </c>
      <c r="D201">
        <v>0</v>
      </c>
      <c r="E201" s="1">
        <v>15</v>
      </c>
    </row>
    <row r="202" spans="1:5" x14ac:dyDescent="0.25">
      <c r="A202">
        <v>0</v>
      </c>
      <c r="B202">
        <v>80</v>
      </c>
      <c r="C202">
        <v>1</v>
      </c>
      <c r="D202">
        <v>0</v>
      </c>
      <c r="E202" s="1">
        <v>15</v>
      </c>
    </row>
    <row r="203" spans="1:5" x14ac:dyDescent="0.25">
      <c r="A203">
        <v>0</v>
      </c>
      <c r="B203">
        <v>80</v>
      </c>
      <c r="C203">
        <v>1</v>
      </c>
      <c r="D203">
        <v>0</v>
      </c>
      <c r="E203" s="1">
        <v>15</v>
      </c>
    </row>
    <row r="204" spans="1:5" x14ac:dyDescent="0.25">
      <c r="A204">
        <v>0</v>
      </c>
      <c r="B204">
        <v>80</v>
      </c>
      <c r="C204">
        <v>1</v>
      </c>
      <c r="D204">
        <v>0</v>
      </c>
      <c r="E204" s="1">
        <v>15</v>
      </c>
    </row>
    <row r="205" spans="1:5" x14ac:dyDescent="0.25">
      <c r="A205">
        <v>0</v>
      </c>
      <c r="B205">
        <v>80</v>
      </c>
      <c r="C205">
        <v>1</v>
      </c>
      <c r="D205">
        <v>0</v>
      </c>
      <c r="E205" s="1">
        <v>15</v>
      </c>
    </row>
    <row r="206" spans="1:5" x14ac:dyDescent="0.25">
      <c r="A206">
        <v>0</v>
      </c>
      <c r="B206">
        <v>80</v>
      </c>
      <c r="C206">
        <v>1</v>
      </c>
      <c r="D206">
        <v>0</v>
      </c>
      <c r="E206" s="1">
        <v>15</v>
      </c>
    </row>
    <row r="207" spans="1:5" x14ac:dyDescent="0.25">
      <c r="A207">
        <v>0</v>
      </c>
      <c r="B207">
        <v>80</v>
      </c>
      <c r="C207">
        <v>1</v>
      </c>
      <c r="D207">
        <v>0</v>
      </c>
      <c r="E207" s="1">
        <v>15</v>
      </c>
    </row>
    <row r="208" spans="1:5" x14ac:dyDescent="0.25">
      <c r="A208">
        <v>0</v>
      </c>
      <c r="B208">
        <v>80</v>
      </c>
      <c r="C208">
        <v>1</v>
      </c>
      <c r="D208">
        <v>0</v>
      </c>
      <c r="E208" s="1">
        <v>15</v>
      </c>
    </row>
    <row r="209" spans="1:5" x14ac:dyDescent="0.25">
      <c r="A209">
        <v>0</v>
      </c>
      <c r="B209">
        <v>80</v>
      </c>
      <c r="C209">
        <v>1</v>
      </c>
      <c r="D209">
        <v>0</v>
      </c>
      <c r="E209" s="1">
        <v>15</v>
      </c>
    </row>
    <row r="210" spans="1:5" x14ac:dyDescent="0.25">
      <c r="A210">
        <v>0</v>
      </c>
      <c r="B210">
        <v>80</v>
      </c>
      <c r="C210">
        <v>1</v>
      </c>
      <c r="D210">
        <v>0</v>
      </c>
      <c r="E210" s="1">
        <v>15</v>
      </c>
    </row>
    <row r="211" spans="1:5" x14ac:dyDescent="0.25">
      <c r="A211">
        <v>0</v>
      </c>
      <c r="B211">
        <v>80</v>
      </c>
      <c r="C211">
        <v>1</v>
      </c>
      <c r="D211">
        <v>0</v>
      </c>
      <c r="E211" s="1">
        <v>15</v>
      </c>
    </row>
    <row r="212" spans="1:5" x14ac:dyDescent="0.25">
      <c r="A212">
        <v>0</v>
      </c>
      <c r="B212">
        <v>80</v>
      </c>
      <c r="C212">
        <v>1</v>
      </c>
      <c r="D212">
        <v>0</v>
      </c>
      <c r="E212" s="1">
        <v>15</v>
      </c>
    </row>
    <row r="213" spans="1:5" x14ac:dyDescent="0.25">
      <c r="A213">
        <v>0</v>
      </c>
      <c r="B213">
        <v>80</v>
      </c>
      <c r="C213">
        <v>1</v>
      </c>
      <c r="D213">
        <v>0</v>
      </c>
      <c r="E213" s="1">
        <v>15</v>
      </c>
    </row>
    <row r="214" spans="1:5" x14ac:dyDescent="0.25">
      <c r="A214">
        <v>0</v>
      </c>
      <c r="B214">
        <v>80</v>
      </c>
      <c r="C214">
        <v>1</v>
      </c>
      <c r="D214">
        <v>0</v>
      </c>
      <c r="E214" s="1">
        <v>15</v>
      </c>
    </row>
    <row r="215" spans="1:5" x14ac:dyDescent="0.25">
      <c r="A215">
        <v>0</v>
      </c>
      <c r="B215">
        <v>80</v>
      </c>
      <c r="C215">
        <v>1</v>
      </c>
      <c r="D215">
        <v>0</v>
      </c>
      <c r="E215" s="1">
        <v>15</v>
      </c>
    </row>
    <row r="216" spans="1:5" x14ac:dyDescent="0.25">
      <c r="A216">
        <v>0</v>
      </c>
      <c r="B216">
        <v>80</v>
      </c>
      <c r="C216">
        <v>1</v>
      </c>
      <c r="D216">
        <v>0</v>
      </c>
      <c r="E216" s="1">
        <v>15</v>
      </c>
    </row>
    <row r="217" spans="1:5" x14ac:dyDescent="0.25">
      <c r="A217">
        <v>0</v>
      </c>
      <c r="B217">
        <v>80</v>
      </c>
      <c r="C217">
        <v>1</v>
      </c>
      <c r="D217">
        <v>0</v>
      </c>
      <c r="E217" s="1">
        <v>15</v>
      </c>
    </row>
    <row r="218" spans="1:5" x14ac:dyDescent="0.25">
      <c r="A218">
        <v>0</v>
      </c>
      <c r="B218">
        <v>80</v>
      </c>
      <c r="C218">
        <v>1</v>
      </c>
      <c r="D218">
        <v>40</v>
      </c>
      <c r="E218" s="1">
        <v>16</v>
      </c>
    </row>
    <row r="219" spans="1:5" x14ac:dyDescent="0.25">
      <c r="A219">
        <v>0</v>
      </c>
      <c r="B219">
        <v>80</v>
      </c>
      <c r="C219">
        <v>1</v>
      </c>
      <c r="D219">
        <v>40</v>
      </c>
      <c r="E219" s="1">
        <v>16</v>
      </c>
    </row>
    <row r="220" spans="1:5" x14ac:dyDescent="0.25">
      <c r="A220">
        <v>0</v>
      </c>
      <c r="B220">
        <v>80</v>
      </c>
      <c r="C220">
        <v>1</v>
      </c>
      <c r="D220">
        <v>40</v>
      </c>
      <c r="E220" s="1">
        <v>16</v>
      </c>
    </row>
    <row r="221" spans="1:5" x14ac:dyDescent="0.25">
      <c r="A221">
        <v>0</v>
      </c>
      <c r="B221">
        <v>80</v>
      </c>
      <c r="C221">
        <v>1</v>
      </c>
      <c r="D221">
        <v>40</v>
      </c>
      <c r="E221" s="1">
        <v>16</v>
      </c>
    </row>
    <row r="222" spans="1:5" x14ac:dyDescent="0.25">
      <c r="A222">
        <v>0</v>
      </c>
      <c r="B222">
        <v>80</v>
      </c>
      <c r="C222">
        <v>1</v>
      </c>
      <c r="D222">
        <v>40</v>
      </c>
      <c r="E222" s="1">
        <v>16</v>
      </c>
    </row>
    <row r="223" spans="1:5" x14ac:dyDescent="0.25">
      <c r="A223">
        <v>0</v>
      </c>
      <c r="B223">
        <v>80</v>
      </c>
      <c r="C223">
        <v>1</v>
      </c>
      <c r="D223">
        <v>40</v>
      </c>
      <c r="E223" s="1">
        <v>16</v>
      </c>
    </row>
    <row r="224" spans="1:5" x14ac:dyDescent="0.25">
      <c r="A224">
        <v>0</v>
      </c>
      <c r="B224">
        <v>80</v>
      </c>
      <c r="C224">
        <v>1</v>
      </c>
      <c r="D224">
        <v>40</v>
      </c>
      <c r="E224" s="1">
        <v>16</v>
      </c>
    </row>
    <row r="225" spans="1:5" x14ac:dyDescent="0.25">
      <c r="A225">
        <v>0</v>
      </c>
      <c r="B225">
        <v>80</v>
      </c>
      <c r="C225">
        <v>1</v>
      </c>
      <c r="D225">
        <v>40</v>
      </c>
      <c r="E225" s="1">
        <v>16</v>
      </c>
    </row>
    <row r="226" spans="1:5" x14ac:dyDescent="0.25">
      <c r="A226">
        <v>0</v>
      </c>
      <c r="B226">
        <v>80</v>
      </c>
      <c r="C226">
        <v>1</v>
      </c>
      <c r="D226">
        <v>40</v>
      </c>
      <c r="E226" s="1">
        <v>16</v>
      </c>
    </row>
    <row r="227" spans="1:5" x14ac:dyDescent="0.25">
      <c r="A227">
        <v>0</v>
      </c>
      <c r="B227">
        <v>80</v>
      </c>
      <c r="C227">
        <v>1</v>
      </c>
      <c r="D227">
        <v>40</v>
      </c>
      <c r="E227" s="1">
        <v>16</v>
      </c>
    </row>
    <row r="228" spans="1:5" x14ac:dyDescent="0.25">
      <c r="A228">
        <v>0</v>
      </c>
      <c r="B228">
        <v>80</v>
      </c>
      <c r="C228">
        <v>1</v>
      </c>
      <c r="D228">
        <v>40</v>
      </c>
      <c r="E228" s="1">
        <v>16</v>
      </c>
    </row>
    <row r="229" spans="1:5" x14ac:dyDescent="0.25">
      <c r="A229">
        <v>0</v>
      </c>
      <c r="B229">
        <v>80</v>
      </c>
      <c r="C229">
        <v>1</v>
      </c>
      <c r="D229">
        <v>40</v>
      </c>
      <c r="E229" s="1">
        <v>16</v>
      </c>
    </row>
    <row r="230" spans="1:5" x14ac:dyDescent="0.25">
      <c r="A230">
        <v>0</v>
      </c>
      <c r="B230">
        <v>80</v>
      </c>
      <c r="C230">
        <v>1</v>
      </c>
      <c r="D230">
        <v>40</v>
      </c>
      <c r="E230" s="1">
        <v>16</v>
      </c>
    </row>
    <row r="231" spans="1:5" x14ac:dyDescent="0.25">
      <c r="A231">
        <v>0</v>
      </c>
      <c r="B231">
        <v>80</v>
      </c>
      <c r="C231">
        <v>1</v>
      </c>
      <c r="D231">
        <v>40</v>
      </c>
      <c r="E231" s="1">
        <v>16</v>
      </c>
    </row>
    <row r="232" spans="1:5" x14ac:dyDescent="0.25">
      <c r="A232">
        <v>0</v>
      </c>
      <c r="B232">
        <v>80</v>
      </c>
      <c r="C232">
        <v>1</v>
      </c>
      <c r="D232">
        <v>40</v>
      </c>
      <c r="E232" s="1">
        <v>16</v>
      </c>
    </row>
    <row r="233" spans="1:5" x14ac:dyDescent="0.25">
      <c r="A233">
        <v>0</v>
      </c>
      <c r="B233">
        <v>80</v>
      </c>
      <c r="C233">
        <v>1</v>
      </c>
      <c r="D233">
        <v>40</v>
      </c>
      <c r="E233" s="1">
        <v>16</v>
      </c>
    </row>
    <row r="234" spans="1:5" x14ac:dyDescent="0.25">
      <c r="A234">
        <v>0</v>
      </c>
      <c r="B234">
        <v>80</v>
      </c>
      <c r="C234">
        <v>1</v>
      </c>
      <c r="D234">
        <v>40</v>
      </c>
      <c r="E234" s="1">
        <v>16</v>
      </c>
    </row>
    <row r="235" spans="1:5" x14ac:dyDescent="0.25">
      <c r="A235">
        <v>0</v>
      </c>
      <c r="B235">
        <v>80</v>
      </c>
      <c r="C235">
        <v>1</v>
      </c>
      <c r="D235">
        <v>40</v>
      </c>
      <c r="E235" s="1">
        <v>16</v>
      </c>
    </row>
    <row r="236" spans="1:5" x14ac:dyDescent="0.25">
      <c r="A236">
        <v>0</v>
      </c>
      <c r="B236">
        <v>80</v>
      </c>
      <c r="C236">
        <v>1</v>
      </c>
      <c r="D236">
        <v>40</v>
      </c>
      <c r="E236" s="1">
        <v>16</v>
      </c>
    </row>
    <row r="237" spans="1:5" x14ac:dyDescent="0.25">
      <c r="A237">
        <v>0</v>
      </c>
      <c r="B237">
        <v>80</v>
      </c>
      <c r="C237">
        <v>1</v>
      </c>
      <c r="D237">
        <v>40</v>
      </c>
      <c r="E237" s="1">
        <v>16</v>
      </c>
    </row>
    <row r="238" spans="1:5" x14ac:dyDescent="0.25">
      <c r="A238">
        <v>0</v>
      </c>
      <c r="B238">
        <v>80</v>
      </c>
      <c r="C238">
        <v>1</v>
      </c>
      <c r="D238">
        <v>40</v>
      </c>
      <c r="E238" s="1">
        <v>16</v>
      </c>
    </row>
    <row r="239" spans="1:5" x14ac:dyDescent="0.25">
      <c r="A239">
        <v>0</v>
      </c>
      <c r="B239">
        <v>80</v>
      </c>
      <c r="C239">
        <v>1</v>
      </c>
      <c r="D239">
        <v>40</v>
      </c>
      <c r="E239" s="1">
        <v>16</v>
      </c>
    </row>
    <row r="240" spans="1:5" x14ac:dyDescent="0.25">
      <c r="A240">
        <v>0</v>
      </c>
      <c r="B240">
        <v>80</v>
      </c>
      <c r="C240">
        <v>1</v>
      </c>
      <c r="D240">
        <v>40</v>
      </c>
      <c r="E240" s="1">
        <v>16</v>
      </c>
    </row>
    <row r="241" spans="1:5" x14ac:dyDescent="0.25">
      <c r="A241">
        <v>0</v>
      </c>
      <c r="B241">
        <v>80</v>
      </c>
      <c r="C241">
        <v>1</v>
      </c>
      <c r="D241">
        <v>40</v>
      </c>
      <c r="E241" s="1">
        <v>16</v>
      </c>
    </row>
    <row r="242" spans="1:5" x14ac:dyDescent="0.25">
      <c r="A242">
        <v>0</v>
      </c>
      <c r="B242">
        <v>80</v>
      </c>
      <c r="C242">
        <v>1</v>
      </c>
      <c r="D242">
        <v>40</v>
      </c>
      <c r="E242" s="1">
        <v>16</v>
      </c>
    </row>
    <row r="243" spans="1:5" x14ac:dyDescent="0.25">
      <c r="A243">
        <v>0</v>
      </c>
      <c r="B243">
        <v>80</v>
      </c>
      <c r="C243">
        <v>1</v>
      </c>
      <c r="D243">
        <v>40</v>
      </c>
      <c r="E243" s="1">
        <v>16</v>
      </c>
    </row>
    <row r="244" spans="1:5" x14ac:dyDescent="0.25">
      <c r="A244">
        <v>0</v>
      </c>
      <c r="B244">
        <v>80</v>
      </c>
      <c r="C244">
        <v>1</v>
      </c>
      <c r="D244">
        <v>40</v>
      </c>
      <c r="E244" s="1">
        <v>16</v>
      </c>
    </row>
    <row r="245" spans="1:5" x14ac:dyDescent="0.25">
      <c r="A245">
        <v>0</v>
      </c>
      <c r="B245">
        <v>80</v>
      </c>
      <c r="C245">
        <v>1</v>
      </c>
      <c r="D245">
        <v>40</v>
      </c>
      <c r="E245" s="1">
        <v>16</v>
      </c>
    </row>
    <row r="246" spans="1:5" x14ac:dyDescent="0.25">
      <c r="A246">
        <v>0</v>
      </c>
      <c r="B246">
        <v>80</v>
      </c>
      <c r="C246">
        <v>1</v>
      </c>
      <c r="D246">
        <v>40</v>
      </c>
      <c r="E246" s="1">
        <v>16</v>
      </c>
    </row>
    <row r="247" spans="1:5" x14ac:dyDescent="0.25">
      <c r="A247">
        <v>0</v>
      </c>
      <c r="B247">
        <v>80</v>
      </c>
      <c r="C247">
        <v>1</v>
      </c>
      <c r="D247">
        <v>40</v>
      </c>
      <c r="E247" s="1">
        <v>16</v>
      </c>
    </row>
    <row r="248" spans="1:5" x14ac:dyDescent="0.25">
      <c r="A248">
        <v>0</v>
      </c>
      <c r="B248">
        <v>80</v>
      </c>
      <c r="C248">
        <v>1</v>
      </c>
      <c r="D248">
        <v>40</v>
      </c>
      <c r="E248" s="1">
        <v>16</v>
      </c>
    </row>
    <row r="249" spans="1:5" x14ac:dyDescent="0.25">
      <c r="A249">
        <v>0</v>
      </c>
      <c r="B249">
        <v>80</v>
      </c>
      <c r="C249">
        <v>1</v>
      </c>
      <c r="D249">
        <v>40</v>
      </c>
      <c r="E249" s="1">
        <v>16</v>
      </c>
    </row>
    <row r="250" spans="1:5" x14ac:dyDescent="0.25">
      <c r="A250">
        <v>0</v>
      </c>
      <c r="B250">
        <v>80</v>
      </c>
      <c r="C250">
        <v>1</v>
      </c>
      <c r="D250">
        <v>40</v>
      </c>
      <c r="E250" s="1">
        <v>16</v>
      </c>
    </row>
    <row r="251" spans="1:5" x14ac:dyDescent="0.25">
      <c r="A251">
        <v>0</v>
      </c>
      <c r="B251">
        <v>80</v>
      </c>
      <c r="C251">
        <v>1</v>
      </c>
      <c r="D251">
        <v>40</v>
      </c>
      <c r="E251" s="1">
        <v>16</v>
      </c>
    </row>
    <row r="252" spans="1:5" x14ac:dyDescent="0.25">
      <c r="A252">
        <v>0</v>
      </c>
      <c r="B252">
        <v>80</v>
      </c>
      <c r="C252">
        <v>1</v>
      </c>
      <c r="D252">
        <v>40</v>
      </c>
      <c r="E252" s="1">
        <v>16</v>
      </c>
    </row>
    <row r="253" spans="1:5" x14ac:dyDescent="0.25">
      <c r="A253">
        <v>0</v>
      </c>
      <c r="B253">
        <v>80</v>
      </c>
      <c r="C253">
        <v>1</v>
      </c>
      <c r="D253">
        <v>40</v>
      </c>
      <c r="E253" s="1">
        <v>16</v>
      </c>
    </row>
    <row r="254" spans="1:5" x14ac:dyDescent="0.25">
      <c r="A254">
        <v>0</v>
      </c>
      <c r="B254">
        <v>80</v>
      </c>
      <c r="C254">
        <v>1</v>
      </c>
      <c r="D254">
        <v>40</v>
      </c>
      <c r="E254" s="1">
        <v>16</v>
      </c>
    </row>
    <row r="255" spans="1:5" x14ac:dyDescent="0.25">
      <c r="A255">
        <v>0</v>
      </c>
      <c r="B255">
        <v>80</v>
      </c>
      <c r="C255">
        <v>1</v>
      </c>
      <c r="D255">
        <v>40</v>
      </c>
      <c r="E255" s="1">
        <v>16</v>
      </c>
    </row>
    <row r="256" spans="1:5" x14ac:dyDescent="0.25">
      <c r="A256">
        <v>0</v>
      </c>
      <c r="B256">
        <v>80</v>
      </c>
      <c r="C256">
        <v>1</v>
      </c>
      <c r="D256">
        <v>40</v>
      </c>
      <c r="E256" s="1">
        <v>16</v>
      </c>
    </row>
    <row r="257" spans="1:5" x14ac:dyDescent="0.25">
      <c r="A257">
        <v>0</v>
      </c>
      <c r="B257">
        <v>80</v>
      </c>
      <c r="C257">
        <v>1</v>
      </c>
      <c r="D257">
        <v>40</v>
      </c>
      <c r="E257" s="1">
        <v>16</v>
      </c>
    </row>
    <row r="258" spans="1:5" x14ac:dyDescent="0.25">
      <c r="A258">
        <v>0</v>
      </c>
      <c r="B258">
        <v>80</v>
      </c>
      <c r="C258">
        <v>1</v>
      </c>
      <c r="D258">
        <v>40</v>
      </c>
      <c r="E258" s="1">
        <v>16</v>
      </c>
    </row>
    <row r="259" spans="1:5" x14ac:dyDescent="0.25">
      <c r="A259">
        <v>0</v>
      </c>
      <c r="B259">
        <v>80</v>
      </c>
      <c r="C259">
        <v>1</v>
      </c>
      <c r="D259">
        <v>40</v>
      </c>
      <c r="E259" s="1">
        <v>16</v>
      </c>
    </row>
    <row r="260" spans="1:5" x14ac:dyDescent="0.25">
      <c r="A260">
        <v>0</v>
      </c>
      <c r="B260">
        <v>80</v>
      </c>
      <c r="C260">
        <v>1</v>
      </c>
      <c r="D260">
        <v>40</v>
      </c>
      <c r="E260" s="1">
        <v>16</v>
      </c>
    </row>
    <row r="261" spans="1:5" x14ac:dyDescent="0.25">
      <c r="A261">
        <v>0</v>
      </c>
      <c r="B261">
        <v>80</v>
      </c>
      <c r="C261">
        <v>1</v>
      </c>
      <c r="D261">
        <v>40</v>
      </c>
      <c r="E261" s="1">
        <v>16</v>
      </c>
    </row>
    <row r="262" spans="1:5" x14ac:dyDescent="0.25">
      <c r="A262">
        <v>0</v>
      </c>
      <c r="B262">
        <v>80</v>
      </c>
      <c r="C262">
        <v>1</v>
      </c>
      <c r="D262">
        <v>40</v>
      </c>
      <c r="E262" s="1">
        <v>16</v>
      </c>
    </row>
    <row r="263" spans="1:5" x14ac:dyDescent="0.25">
      <c r="A263">
        <v>0</v>
      </c>
      <c r="B263">
        <v>80</v>
      </c>
      <c r="C263">
        <v>1</v>
      </c>
      <c r="D263">
        <v>40</v>
      </c>
      <c r="E263" s="1">
        <v>16</v>
      </c>
    </row>
    <row r="264" spans="1:5" x14ac:dyDescent="0.25">
      <c r="A264">
        <v>0</v>
      </c>
      <c r="B264">
        <v>80</v>
      </c>
      <c r="C264">
        <v>1</v>
      </c>
      <c r="D264">
        <v>40</v>
      </c>
      <c r="E264" s="1">
        <v>16</v>
      </c>
    </row>
    <row r="265" spans="1:5" x14ac:dyDescent="0.25">
      <c r="A265">
        <v>0</v>
      </c>
      <c r="B265">
        <v>80</v>
      </c>
      <c r="C265">
        <v>1</v>
      </c>
      <c r="D265">
        <v>40</v>
      </c>
      <c r="E265" s="1">
        <v>16</v>
      </c>
    </row>
    <row r="266" spans="1:5" x14ac:dyDescent="0.25">
      <c r="A266">
        <v>0</v>
      </c>
      <c r="B266">
        <v>80</v>
      </c>
      <c r="C266">
        <v>1</v>
      </c>
      <c r="D266">
        <v>40</v>
      </c>
      <c r="E266" s="1">
        <v>16</v>
      </c>
    </row>
    <row r="267" spans="1:5" x14ac:dyDescent="0.25">
      <c r="A267">
        <v>0</v>
      </c>
      <c r="B267">
        <v>80</v>
      </c>
      <c r="C267">
        <v>1</v>
      </c>
      <c r="D267">
        <v>40</v>
      </c>
      <c r="E267" s="1">
        <v>16</v>
      </c>
    </row>
    <row r="268" spans="1:5" x14ac:dyDescent="0.25">
      <c r="A268">
        <v>0</v>
      </c>
      <c r="B268">
        <v>80</v>
      </c>
      <c r="C268">
        <v>1</v>
      </c>
      <c r="D268">
        <v>40</v>
      </c>
      <c r="E268" s="1">
        <v>16</v>
      </c>
    </row>
    <row r="269" spans="1:5" x14ac:dyDescent="0.25">
      <c r="A269">
        <v>0</v>
      </c>
      <c r="B269">
        <v>80</v>
      </c>
      <c r="C269">
        <v>1</v>
      </c>
      <c r="D269">
        <v>40</v>
      </c>
      <c r="E269" s="1">
        <v>16</v>
      </c>
    </row>
    <row r="270" spans="1:5" x14ac:dyDescent="0.25">
      <c r="A270">
        <v>0</v>
      </c>
      <c r="B270">
        <v>80</v>
      </c>
      <c r="C270">
        <v>1</v>
      </c>
      <c r="D270">
        <v>40</v>
      </c>
      <c r="E270" s="1">
        <v>16</v>
      </c>
    </row>
    <row r="271" spans="1:5" x14ac:dyDescent="0.25">
      <c r="A271">
        <v>0</v>
      </c>
      <c r="B271">
        <v>80</v>
      </c>
      <c r="C271">
        <v>1</v>
      </c>
      <c r="D271">
        <v>40</v>
      </c>
      <c r="E271" s="1">
        <v>16</v>
      </c>
    </row>
    <row r="272" spans="1:5" x14ac:dyDescent="0.25">
      <c r="A272">
        <v>0</v>
      </c>
      <c r="B272">
        <v>80</v>
      </c>
      <c r="C272">
        <v>1</v>
      </c>
      <c r="D272">
        <v>40</v>
      </c>
      <c r="E272" s="1">
        <v>16</v>
      </c>
    </row>
    <row r="273" spans="1:5" x14ac:dyDescent="0.25">
      <c r="A273">
        <v>0</v>
      </c>
      <c r="B273">
        <v>80</v>
      </c>
      <c r="C273">
        <v>1</v>
      </c>
      <c r="D273">
        <v>40</v>
      </c>
      <c r="E273" s="1">
        <v>16</v>
      </c>
    </row>
    <row r="274" spans="1:5" x14ac:dyDescent="0.25">
      <c r="A274">
        <v>0</v>
      </c>
      <c r="B274">
        <v>80</v>
      </c>
      <c r="C274">
        <v>1</v>
      </c>
      <c r="D274">
        <v>40</v>
      </c>
      <c r="E274" s="1">
        <v>16</v>
      </c>
    </row>
    <row r="275" spans="1:5" x14ac:dyDescent="0.25">
      <c r="A275">
        <v>0</v>
      </c>
      <c r="B275">
        <v>80</v>
      </c>
      <c r="C275">
        <v>1</v>
      </c>
      <c r="D275">
        <v>40</v>
      </c>
      <c r="E275" s="1">
        <v>16</v>
      </c>
    </row>
    <row r="276" spans="1:5" x14ac:dyDescent="0.25">
      <c r="A276">
        <v>0</v>
      </c>
      <c r="B276">
        <v>80</v>
      </c>
      <c r="C276">
        <v>1</v>
      </c>
      <c r="D276">
        <v>40</v>
      </c>
      <c r="E276" s="1">
        <v>16</v>
      </c>
    </row>
    <row r="277" spans="1:5" x14ac:dyDescent="0.25">
      <c r="A277">
        <v>0</v>
      </c>
      <c r="B277">
        <v>80</v>
      </c>
      <c r="C277">
        <v>1</v>
      </c>
      <c r="D277">
        <v>40</v>
      </c>
      <c r="E277" s="1">
        <v>16</v>
      </c>
    </row>
    <row r="278" spans="1:5" x14ac:dyDescent="0.25">
      <c r="A278">
        <v>0</v>
      </c>
      <c r="B278">
        <v>80</v>
      </c>
      <c r="C278">
        <v>1</v>
      </c>
      <c r="D278">
        <v>40</v>
      </c>
      <c r="E278" s="1">
        <v>16</v>
      </c>
    </row>
    <row r="279" spans="1:5" x14ac:dyDescent="0.25">
      <c r="A279">
        <v>0</v>
      </c>
      <c r="B279">
        <v>80</v>
      </c>
      <c r="C279">
        <v>1</v>
      </c>
      <c r="D279">
        <v>40</v>
      </c>
      <c r="E279" s="1">
        <v>16</v>
      </c>
    </row>
    <row r="280" spans="1:5" x14ac:dyDescent="0.25">
      <c r="A280">
        <v>0</v>
      </c>
      <c r="B280">
        <v>80</v>
      </c>
      <c r="C280">
        <v>1</v>
      </c>
      <c r="D280">
        <v>40</v>
      </c>
      <c r="E280" s="1">
        <v>16</v>
      </c>
    </row>
    <row r="281" spans="1:5" x14ac:dyDescent="0.25">
      <c r="A281">
        <v>0</v>
      </c>
      <c r="B281">
        <v>80</v>
      </c>
      <c r="C281">
        <v>1</v>
      </c>
      <c r="D281">
        <v>40</v>
      </c>
      <c r="E281" s="1">
        <v>16</v>
      </c>
    </row>
    <row r="282" spans="1:5" x14ac:dyDescent="0.25">
      <c r="A282">
        <v>0</v>
      </c>
      <c r="B282">
        <v>80</v>
      </c>
      <c r="C282">
        <v>1</v>
      </c>
      <c r="D282">
        <v>40</v>
      </c>
      <c r="E282" s="1">
        <v>16</v>
      </c>
    </row>
    <row r="283" spans="1:5" x14ac:dyDescent="0.25">
      <c r="A283">
        <v>0</v>
      </c>
      <c r="B283">
        <v>80</v>
      </c>
      <c r="C283">
        <v>1</v>
      </c>
      <c r="D283">
        <v>40</v>
      </c>
      <c r="E283" s="1">
        <v>16</v>
      </c>
    </row>
    <row r="284" spans="1:5" x14ac:dyDescent="0.25">
      <c r="A284">
        <v>0</v>
      </c>
      <c r="B284">
        <v>80</v>
      </c>
      <c r="C284">
        <v>1</v>
      </c>
      <c r="D284">
        <v>40</v>
      </c>
      <c r="E284" s="1">
        <v>16</v>
      </c>
    </row>
    <row r="285" spans="1:5" x14ac:dyDescent="0.25">
      <c r="A285">
        <v>0</v>
      </c>
      <c r="B285">
        <v>80</v>
      </c>
      <c r="C285">
        <v>1</v>
      </c>
      <c r="D285">
        <v>40</v>
      </c>
      <c r="E285" s="1">
        <v>16</v>
      </c>
    </row>
    <row r="286" spans="1:5" x14ac:dyDescent="0.25">
      <c r="A286">
        <v>0</v>
      </c>
      <c r="B286">
        <v>80</v>
      </c>
      <c r="C286">
        <v>1</v>
      </c>
      <c r="D286">
        <v>40</v>
      </c>
      <c r="E286" s="1">
        <v>16</v>
      </c>
    </row>
    <row r="287" spans="1:5" x14ac:dyDescent="0.25">
      <c r="A287">
        <v>0</v>
      </c>
      <c r="B287">
        <v>80</v>
      </c>
      <c r="C287">
        <v>1</v>
      </c>
      <c r="D287">
        <v>40</v>
      </c>
      <c r="E287" s="1">
        <v>16</v>
      </c>
    </row>
    <row r="288" spans="1:5" x14ac:dyDescent="0.25">
      <c r="A288">
        <v>0</v>
      </c>
      <c r="B288">
        <v>80</v>
      </c>
      <c r="C288">
        <v>1</v>
      </c>
      <c r="D288">
        <v>40</v>
      </c>
      <c r="E288" s="1">
        <v>16</v>
      </c>
    </row>
    <row r="289" spans="1:5" x14ac:dyDescent="0.25">
      <c r="A289">
        <v>0</v>
      </c>
      <c r="B289">
        <v>80</v>
      </c>
      <c r="C289">
        <v>1</v>
      </c>
      <c r="D289">
        <v>40</v>
      </c>
      <c r="E289" s="1">
        <v>16</v>
      </c>
    </row>
    <row r="290" spans="1:5" x14ac:dyDescent="0.25">
      <c r="A290">
        <v>0</v>
      </c>
      <c r="B290">
        <v>80</v>
      </c>
      <c r="C290">
        <v>1</v>
      </c>
      <c r="D290">
        <v>40</v>
      </c>
      <c r="E290" s="1">
        <v>16</v>
      </c>
    </row>
    <row r="291" spans="1:5" x14ac:dyDescent="0.25">
      <c r="A291">
        <v>0</v>
      </c>
      <c r="B291">
        <v>80</v>
      </c>
      <c r="C291">
        <v>1</v>
      </c>
      <c r="D291">
        <v>40</v>
      </c>
      <c r="E291" s="1">
        <v>16</v>
      </c>
    </row>
    <row r="292" spans="1:5" x14ac:dyDescent="0.25">
      <c r="A292">
        <v>0</v>
      </c>
      <c r="B292">
        <v>80</v>
      </c>
      <c r="C292">
        <v>1</v>
      </c>
      <c r="D292">
        <v>40</v>
      </c>
      <c r="E292" s="1">
        <v>16</v>
      </c>
    </row>
    <row r="293" spans="1:5" x14ac:dyDescent="0.25">
      <c r="A293">
        <v>0</v>
      </c>
      <c r="B293">
        <v>80</v>
      </c>
      <c r="C293">
        <v>1</v>
      </c>
      <c r="D293">
        <v>40</v>
      </c>
      <c r="E293" s="1">
        <v>16</v>
      </c>
    </row>
    <row r="294" spans="1:5" x14ac:dyDescent="0.25">
      <c r="A294">
        <v>0</v>
      </c>
      <c r="B294">
        <v>80</v>
      </c>
      <c r="C294">
        <v>1</v>
      </c>
      <c r="D294">
        <v>40</v>
      </c>
      <c r="E294" s="1">
        <v>16</v>
      </c>
    </row>
    <row r="295" spans="1:5" x14ac:dyDescent="0.25">
      <c r="A295">
        <v>0</v>
      </c>
      <c r="B295">
        <v>80</v>
      </c>
      <c r="C295">
        <v>1</v>
      </c>
      <c r="D295">
        <v>40</v>
      </c>
      <c r="E295" s="1">
        <v>16</v>
      </c>
    </row>
    <row r="296" spans="1:5" x14ac:dyDescent="0.25">
      <c r="A296">
        <v>0</v>
      </c>
      <c r="B296">
        <v>80</v>
      </c>
      <c r="C296">
        <v>1</v>
      </c>
      <c r="D296">
        <v>40</v>
      </c>
      <c r="E296" s="1">
        <v>16</v>
      </c>
    </row>
    <row r="297" spans="1:5" x14ac:dyDescent="0.25">
      <c r="A297">
        <v>0</v>
      </c>
      <c r="B297">
        <v>80</v>
      </c>
      <c r="C297">
        <v>1</v>
      </c>
      <c r="D297">
        <v>40</v>
      </c>
      <c r="E297" s="1">
        <v>16</v>
      </c>
    </row>
    <row r="298" spans="1:5" x14ac:dyDescent="0.25">
      <c r="A298">
        <v>0</v>
      </c>
      <c r="B298">
        <v>80</v>
      </c>
      <c r="C298">
        <v>1</v>
      </c>
      <c r="D298">
        <v>40</v>
      </c>
      <c r="E298" s="1">
        <v>16</v>
      </c>
    </row>
    <row r="299" spans="1:5" x14ac:dyDescent="0.25">
      <c r="A299">
        <v>0</v>
      </c>
      <c r="B299">
        <v>80</v>
      </c>
      <c r="C299">
        <v>1</v>
      </c>
      <c r="D299">
        <v>40</v>
      </c>
      <c r="E299" s="1">
        <v>16</v>
      </c>
    </row>
    <row r="300" spans="1:5" x14ac:dyDescent="0.25">
      <c r="A300">
        <v>0</v>
      </c>
      <c r="B300">
        <v>80</v>
      </c>
      <c r="C300">
        <v>1</v>
      </c>
      <c r="D300">
        <v>40</v>
      </c>
      <c r="E300" s="1">
        <v>16</v>
      </c>
    </row>
    <row r="301" spans="1:5" x14ac:dyDescent="0.25">
      <c r="A301">
        <v>0</v>
      </c>
      <c r="B301">
        <v>80</v>
      </c>
      <c r="C301">
        <v>1</v>
      </c>
      <c r="D301">
        <v>40</v>
      </c>
      <c r="E301" s="1">
        <v>16</v>
      </c>
    </row>
    <row r="302" spans="1:5" x14ac:dyDescent="0.25">
      <c r="A302">
        <v>0</v>
      </c>
      <c r="B302">
        <v>80</v>
      </c>
      <c r="C302">
        <v>1</v>
      </c>
      <c r="D302">
        <v>40</v>
      </c>
      <c r="E302" s="1">
        <v>16</v>
      </c>
    </row>
    <row r="303" spans="1:5" x14ac:dyDescent="0.25">
      <c r="A303">
        <v>0</v>
      </c>
      <c r="B303">
        <v>80</v>
      </c>
      <c r="C303">
        <v>1</v>
      </c>
      <c r="D303">
        <v>40</v>
      </c>
      <c r="E303" s="1">
        <v>16</v>
      </c>
    </row>
    <row r="304" spans="1:5" x14ac:dyDescent="0.25">
      <c r="A304">
        <v>0</v>
      </c>
      <c r="B304">
        <v>80</v>
      </c>
      <c r="C304">
        <v>1</v>
      </c>
      <c r="D304">
        <v>40</v>
      </c>
      <c r="E304" s="1">
        <v>16</v>
      </c>
    </row>
    <row r="305" spans="1:5" x14ac:dyDescent="0.25">
      <c r="A305">
        <v>0</v>
      </c>
      <c r="B305">
        <v>80</v>
      </c>
      <c r="C305">
        <v>1</v>
      </c>
      <c r="D305">
        <v>40</v>
      </c>
      <c r="E305" s="1">
        <v>16</v>
      </c>
    </row>
    <row r="306" spans="1:5" x14ac:dyDescent="0.25">
      <c r="A306">
        <v>0</v>
      </c>
      <c r="B306">
        <v>80</v>
      </c>
      <c r="C306">
        <v>1</v>
      </c>
      <c r="D306">
        <v>40</v>
      </c>
      <c r="E306" s="1">
        <v>16</v>
      </c>
    </row>
    <row r="307" spans="1:5" x14ac:dyDescent="0.25">
      <c r="A307">
        <v>0</v>
      </c>
      <c r="B307">
        <v>80</v>
      </c>
      <c r="C307">
        <v>1</v>
      </c>
      <c r="D307">
        <v>40</v>
      </c>
      <c r="E307" s="1">
        <v>16</v>
      </c>
    </row>
    <row r="308" spans="1:5" x14ac:dyDescent="0.25">
      <c r="A308">
        <v>0</v>
      </c>
      <c r="B308">
        <v>80</v>
      </c>
      <c r="C308">
        <v>1</v>
      </c>
      <c r="D308">
        <v>60</v>
      </c>
      <c r="E308" s="1">
        <v>18</v>
      </c>
    </row>
    <row r="309" spans="1:5" x14ac:dyDescent="0.25">
      <c r="A309">
        <v>0</v>
      </c>
      <c r="B309">
        <v>80</v>
      </c>
      <c r="C309">
        <v>1</v>
      </c>
      <c r="D309">
        <v>60</v>
      </c>
      <c r="E309" s="1">
        <v>18</v>
      </c>
    </row>
    <row r="310" spans="1:5" x14ac:dyDescent="0.25">
      <c r="A310">
        <v>0</v>
      </c>
      <c r="B310">
        <v>80</v>
      </c>
      <c r="C310">
        <v>1</v>
      </c>
      <c r="D310">
        <v>60</v>
      </c>
      <c r="E310" s="1">
        <v>18</v>
      </c>
    </row>
    <row r="311" spans="1:5" x14ac:dyDescent="0.25">
      <c r="A311">
        <v>0</v>
      </c>
      <c r="B311">
        <v>80</v>
      </c>
      <c r="C311">
        <v>1</v>
      </c>
      <c r="D311">
        <v>60</v>
      </c>
      <c r="E311" s="1">
        <v>18</v>
      </c>
    </row>
    <row r="312" spans="1:5" x14ac:dyDescent="0.25">
      <c r="A312">
        <v>0</v>
      </c>
      <c r="B312">
        <v>80</v>
      </c>
      <c r="C312">
        <v>1</v>
      </c>
      <c r="D312">
        <v>60</v>
      </c>
      <c r="E312" s="1">
        <v>18</v>
      </c>
    </row>
    <row r="313" spans="1:5" x14ac:dyDescent="0.25">
      <c r="A313">
        <v>0</v>
      </c>
      <c r="B313">
        <v>80</v>
      </c>
      <c r="C313">
        <v>1</v>
      </c>
      <c r="D313">
        <v>60</v>
      </c>
      <c r="E313" s="1">
        <v>18</v>
      </c>
    </row>
    <row r="314" spans="1:5" x14ac:dyDescent="0.25">
      <c r="A314">
        <v>0</v>
      </c>
      <c r="B314">
        <v>80</v>
      </c>
      <c r="C314">
        <v>1</v>
      </c>
      <c r="D314">
        <v>60</v>
      </c>
      <c r="E314" s="1">
        <v>18</v>
      </c>
    </row>
    <row r="315" spans="1:5" x14ac:dyDescent="0.25">
      <c r="A315">
        <v>0</v>
      </c>
      <c r="B315">
        <v>80</v>
      </c>
      <c r="C315">
        <v>1</v>
      </c>
      <c r="D315">
        <v>60</v>
      </c>
      <c r="E315" s="1">
        <v>18</v>
      </c>
    </row>
    <row r="316" spans="1:5" x14ac:dyDescent="0.25">
      <c r="A316">
        <v>0</v>
      </c>
      <c r="B316">
        <v>80</v>
      </c>
      <c r="C316">
        <v>1</v>
      </c>
      <c r="D316">
        <v>60</v>
      </c>
      <c r="E316" s="1">
        <v>18</v>
      </c>
    </row>
    <row r="317" spans="1:5" x14ac:dyDescent="0.25">
      <c r="A317">
        <v>0</v>
      </c>
      <c r="B317">
        <v>80</v>
      </c>
      <c r="C317">
        <v>1</v>
      </c>
      <c r="D317">
        <v>60</v>
      </c>
      <c r="E317" s="1">
        <v>18</v>
      </c>
    </row>
    <row r="318" spans="1:5" x14ac:dyDescent="0.25">
      <c r="A318">
        <v>0</v>
      </c>
      <c r="B318">
        <v>80</v>
      </c>
      <c r="C318">
        <v>1</v>
      </c>
      <c r="D318">
        <v>60</v>
      </c>
      <c r="E318" s="1">
        <v>18</v>
      </c>
    </row>
    <row r="319" spans="1:5" x14ac:dyDescent="0.25">
      <c r="A319">
        <v>0</v>
      </c>
      <c r="B319">
        <v>80</v>
      </c>
      <c r="C319">
        <v>1</v>
      </c>
      <c r="D319">
        <v>60</v>
      </c>
      <c r="E319" s="1">
        <v>18</v>
      </c>
    </row>
    <row r="320" spans="1:5" x14ac:dyDescent="0.25">
      <c r="A320">
        <v>0</v>
      </c>
      <c r="B320">
        <v>80</v>
      </c>
      <c r="C320">
        <v>1</v>
      </c>
      <c r="D320">
        <v>60</v>
      </c>
      <c r="E320" s="1">
        <v>18</v>
      </c>
    </row>
    <row r="321" spans="1:5" x14ac:dyDescent="0.25">
      <c r="A321">
        <v>0</v>
      </c>
      <c r="B321">
        <v>80</v>
      </c>
      <c r="C321">
        <v>1</v>
      </c>
      <c r="D321">
        <v>60</v>
      </c>
      <c r="E321" s="1">
        <v>18</v>
      </c>
    </row>
    <row r="322" spans="1:5" x14ac:dyDescent="0.25">
      <c r="A322">
        <v>0</v>
      </c>
      <c r="B322">
        <v>80</v>
      </c>
      <c r="C322">
        <v>1</v>
      </c>
      <c r="D322">
        <v>60</v>
      </c>
      <c r="E322" s="1">
        <v>18</v>
      </c>
    </row>
    <row r="323" spans="1:5" x14ac:dyDescent="0.25">
      <c r="A323">
        <v>0</v>
      </c>
      <c r="B323">
        <v>80</v>
      </c>
      <c r="C323">
        <v>1</v>
      </c>
      <c r="D323">
        <v>60</v>
      </c>
      <c r="E323" s="1">
        <v>18</v>
      </c>
    </row>
    <row r="324" spans="1:5" x14ac:dyDescent="0.25">
      <c r="A324">
        <v>0</v>
      </c>
      <c r="B324">
        <v>80</v>
      </c>
      <c r="C324">
        <v>1</v>
      </c>
      <c r="D324">
        <v>60</v>
      </c>
      <c r="E324" s="1">
        <v>18</v>
      </c>
    </row>
    <row r="325" spans="1:5" x14ac:dyDescent="0.25">
      <c r="A325">
        <v>0</v>
      </c>
      <c r="B325">
        <v>80</v>
      </c>
      <c r="C325">
        <v>1</v>
      </c>
      <c r="D325">
        <v>60</v>
      </c>
      <c r="E325" s="1">
        <v>18</v>
      </c>
    </row>
    <row r="326" spans="1:5" x14ac:dyDescent="0.25">
      <c r="A326">
        <v>0</v>
      </c>
      <c r="B326">
        <v>80</v>
      </c>
      <c r="C326">
        <v>1</v>
      </c>
      <c r="D326">
        <v>60</v>
      </c>
      <c r="E326" s="1">
        <v>18</v>
      </c>
    </row>
    <row r="327" spans="1:5" x14ac:dyDescent="0.25">
      <c r="A327">
        <v>0</v>
      </c>
      <c r="B327">
        <v>80</v>
      </c>
      <c r="C327">
        <v>1</v>
      </c>
      <c r="D327">
        <v>60</v>
      </c>
      <c r="E327" s="1">
        <v>18</v>
      </c>
    </row>
    <row r="328" spans="1:5" x14ac:dyDescent="0.25">
      <c r="A328">
        <v>0</v>
      </c>
      <c r="B328">
        <v>80</v>
      </c>
      <c r="C328">
        <v>1</v>
      </c>
      <c r="D328">
        <v>60</v>
      </c>
      <c r="E328" s="1">
        <v>18</v>
      </c>
    </row>
    <row r="329" spans="1:5" x14ac:dyDescent="0.25">
      <c r="A329">
        <v>0</v>
      </c>
      <c r="B329">
        <v>80</v>
      </c>
      <c r="C329">
        <v>1</v>
      </c>
      <c r="D329">
        <v>60</v>
      </c>
      <c r="E329" s="1">
        <v>18</v>
      </c>
    </row>
    <row r="330" spans="1:5" x14ac:dyDescent="0.25">
      <c r="A330">
        <v>0</v>
      </c>
      <c r="B330">
        <v>80</v>
      </c>
      <c r="C330">
        <v>1</v>
      </c>
      <c r="D330">
        <v>60</v>
      </c>
      <c r="E330" s="1">
        <v>18</v>
      </c>
    </row>
    <row r="331" spans="1:5" x14ac:dyDescent="0.25">
      <c r="A331">
        <v>0</v>
      </c>
      <c r="B331">
        <v>80</v>
      </c>
      <c r="C331">
        <v>1</v>
      </c>
      <c r="D331">
        <v>60</v>
      </c>
      <c r="E331" s="1">
        <v>18</v>
      </c>
    </row>
    <row r="332" spans="1:5" x14ac:dyDescent="0.25">
      <c r="A332">
        <v>0</v>
      </c>
      <c r="B332">
        <v>80</v>
      </c>
      <c r="C332">
        <v>1</v>
      </c>
      <c r="D332">
        <v>60</v>
      </c>
      <c r="E332" s="1">
        <v>18</v>
      </c>
    </row>
    <row r="333" spans="1:5" x14ac:dyDescent="0.25">
      <c r="A333">
        <v>0</v>
      </c>
      <c r="B333">
        <v>80</v>
      </c>
      <c r="C333">
        <v>1</v>
      </c>
      <c r="D333">
        <v>60</v>
      </c>
      <c r="E333" s="1">
        <v>18</v>
      </c>
    </row>
    <row r="334" spans="1:5" x14ac:dyDescent="0.25">
      <c r="A334">
        <v>0</v>
      </c>
      <c r="B334">
        <v>80</v>
      </c>
      <c r="C334">
        <v>1</v>
      </c>
      <c r="D334">
        <v>60</v>
      </c>
      <c r="E334" s="1">
        <v>18</v>
      </c>
    </row>
    <row r="335" spans="1:5" x14ac:dyDescent="0.25">
      <c r="A335">
        <v>0</v>
      </c>
      <c r="B335">
        <v>80</v>
      </c>
      <c r="C335">
        <v>1</v>
      </c>
      <c r="D335">
        <v>60</v>
      </c>
      <c r="E335" s="1">
        <v>18</v>
      </c>
    </row>
    <row r="336" spans="1:5" x14ac:dyDescent="0.25">
      <c r="A336">
        <v>0</v>
      </c>
      <c r="B336">
        <v>80</v>
      </c>
      <c r="C336">
        <v>1</v>
      </c>
      <c r="D336">
        <v>60</v>
      </c>
      <c r="E336" s="1">
        <v>18</v>
      </c>
    </row>
    <row r="337" spans="1:5" x14ac:dyDescent="0.25">
      <c r="A337">
        <v>0</v>
      </c>
      <c r="B337">
        <v>80</v>
      </c>
      <c r="C337">
        <v>1</v>
      </c>
      <c r="D337">
        <v>60</v>
      </c>
      <c r="E337" s="1">
        <v>18</v>
      </c>
    </row>
    <row r="338" spans="1:5" x14ac:dyDescent="0.25">
      <c r="A338">
        <v>0</v>
      </c>
      <c r="B338">
        <v>80</v>
      </c>
      <c r="C338">
        <v>1</v>
      </c>
      <c r="D338">
        <v>60</v>
      </c>
      <c r="E338" s="1">
        <v>18</v>
      </c>
    </row>
    <row r="339" spans="1:5" x14ac:dyDescent="0.25">
      <c r="A339">
        <v>0</v>
      </c>
      <c r="B339">
        <v>80</v>
      </c>
      <c r="C339">
        <v>1</v>
      </c>
      <c r="D339">
        <v>60</v>
      </c>
      <c r="E339" s="1">
        <v>18</v>
      </c>
    </row>
    <row r="340" spans="1:5" x14ac:dyDescent="0.25">
      <c r="A340">
        <v>0</v>
      </c>
      <c r="B340">
        <v>80</v>
      </c>
      <c r="C340">
        <v>1</v>
      </c>
      <c r="D340">
        <v>60</v>
      </c>
      <c r="E340" s="1">
        <v>18</v>
      </c>
    </row>
    <row r="341" spans="1:5" x14ac:dyDescent="0.25">
      <c r="A341">
        <v>0</v>
      </c>
      <c r="B341">
        <v>80</v>
      </c>
      <c r="C341">
        <v>1</v>
      </c>
      <c r="D341">
        <v>60</v>
      </c>
      <c r="E341" s="1">
        <v>18</v>
      </c>
    </row>
    <row r="342" spans="1:5" x14ac:dyDescent="0.25">
      <c r="A342">
        <v>0</v>
      </c>
      <c r="B342">
        <v>80</v>
      </c>
      <c r="C342">
        <v>1</v>
      </c>
      <c r="D342">
        <v>60</v>
      </c>
      <c r="E342" s="1">
        <v>18</v>
      </c>
    </row>
    <row r="343" spans="1:5" x14ac:dyDescent="0.25">
      <c r="A343">
        <v>0</v>
      </c>
      <c r="B343">
        <v>80</v>
      </c>
      <c r="C343">
        <v>1</v>
      </c>
      <c r="D343">
        <v>60</v>
      </c>
      <c r="E343" s="1">
        <v>18</v>
      </c>
    </row>
    <row r="344" spans="1:5" x14ac:dyDescent="0.25">
      <c r="A344">
        <v>0</v>
      </c>
      <c r="B344">
        <v>80</v>
      </c>
      <c r="C344">
        <v>1</v>
      </c>
      <c r="D344">
        <v>60</v>
      </c>
      <c r="E344" s="1">
        <v>18</v>
      </c>
    </row>
    <row r="345" spans="1:5" x14ac:dyDescent="0.25">
      <c r="A345">
        <v>0</v>
      </c>
      <c r="B345">
        <v>80</v>
      </c>
      <c r="C345">
        <v>1</v>
      </c>
      <c r="D345">
        <v>60</v>
      </c>
      <c r="E345" s="1">
        <v>18</v>
      </c>
    </row>
    <row r="346" spans="1:5" x14ac:dyDescent="0.25">
      <c r="A346">
        <v>0</v>
      </c>
      <c r="B346">
        <v>80</v>
      </c>
      <c r="C346">
        <v>1</v>
      </c>
      <c r="D346">
        <v>60</v>
      </c>
      <c r="E346" s="1">
        <v>18</v>
      </c>
    </row>
    <row r="347" spans="1:5" x14ac:dyDescent="0.25">
      <c r="A347">
        <v>0</v>
      </c>
      <c r="B347">
        <v>80</v>
      </c>
      <c r="C347">
        <v>1</v>
      </c>
      <c r="D347">
        <v>60</v>
      </c>
      <c r="E347" s="1">
        <v>18</v>
      </c>
    </row>
    <row r="348" spans="1:5" x14ac:dyDescent="0.25">
      <c r="A348">
        <v>0</v>
      </c>
      <c r="B348">
        <v>80</v>
      </c>
      <c r="C348">
        <v>1</v>
      </c>
      <c r="D348">
        <v>60</v>
      </c>
      <c r="E348" s="1">
        <v>18</v>
      </c>
    </row>
    <row r="349" spans="1:5" x14ac:dyDescent="0.25">
      <c r="A349">
        <v>0</v>
      </c>
      <c r="B349">
        <v>80</v>
      </c>
      <c r="C349">
        <v>1</v>
      </c>
      <c r="D349">
        <v>60</v>
      </c>
      <c r="E349" s="1">
        <v>18</v>
      </c>
    </row>
    <row r="350" spans="1:5" x14ac:dyDescent="0.25">
      <c r="A350">
        <v>0</v>
      </c>
      <c r="B350">
        <v>80</v>
      </c>
      <c r="C350">
        <v>1</v>
      </c>
      <c r="D350">
        <v>60</v>
      </c>
      <c r="E350" s="1">
        <v>18</v>
      </c>
    </row>
    <row r="351" spans="1:5" x14ac:dyDescent="0.25">
      <c r="A351">
        <v>0</v>
      </c>
      <c r="B351">
        <v>80</v>
      </c>
      <c r="C351">
        <v>1</v>
      </c>
      <c r="D351">
        <v>60</v>
      </c>
      <c r="E351" s="1">
        <v>18</v>
      </c>
    </row>
    <row r="352" spans="1:5" x14ac:dyDescent="0.25">
      <c r="A352">
        <v>0</v>
      </c>
      <c r="B352">
        <v>80</v>
      </c>
      <c r="C352">
        <v>1</v>
      </c>
      <c r="D352">
        <v>60</v>
      </c>
      <c r="E352" s="1">
        <v>18</v>
      </c>
    </row>
    <row r="353" spans="1:5" x14ac:dyDescent="0.25">
      <c r="A353">
        <v>0</v>
      </c>
      <c r="B353">
        <v>80</v>
      </c>
      <c r="C353">
        <v>1</v>
      </c>
      <c r="D353">
        <v>60</v>
      </c>
      <c r="E353" s="1">
        <v>18</v>
      </c>
    </row>
    <row r="354" spans="1:5" x14ac:dyDescent="0.25">
      <c r="A354">
        <v>0</v>
      </c>
      <c r="B354">
        <v>80</v>
      </c>
      <c r="C354">
        <v>1</v>
      </c>
      <c r="D354">
        <v>60</v>
      </c>
      <c r="E354" s="1">
        <v>18</v>
      </c>
    </row>
    <row r="355" spans="1:5" x14ac:dyDescent="0.25">
      <c r="A355">
        <v>0</v>
      </c>
      <c r="B355">
        <v>80</v>
      </c>
      <c r="C355">
        <v>1</v>
      </c>
      <c r="D355">
        <v>60</v>
      </c>
      <c r="E355" s="1">
        <v>18</v>
      </c>
    </row>
    <row r="356" spans="1:5" x14ac:dyDescent="0.25">
      <c r="A356">
        <v>0</v>
      </c>
      <c r="B356">
        <v>80</v>
      </c>
      <c r="C356">
        <v>1</v>
      </c>
      <c r="D356">
        <v>60</v>
      </c>
      <c r="E356" s="1">
        <v>18</v>
      </c>
    </row>
    <row r="357" spans="1:5" x14ac:dyDescent="0.25">
      <c r="A357">
        <v>0</v>
      </c>
      <c r="B357">
        <v>80</v>
      </c>
      <c r="C357">
        <v>1</v>
      </c>
      <c r="D357">
        <v>60</v>
      </c>
      <c r="E357" s="1">
        <v>18</v>
      </c>
    </row>
    <row r="358" spans="1:5" x14ac:dyDescent="0.25">
      <c r="A358">
        <v>0</v>
      </c>
      <c r="B358">
        <v>80</v>
      </c>
      <c r="C358">
        <v>1</v>
      </c>
      <c r="D358">
        <v>60</v>
      </c>
      <c r="E358" s="1">
        <v>18</v>
      </c>
    </row>
    <row r="359" spans="1:5" x14ac:dyDescent="0.25">
      <c r="A359">
        <v>0</v>
      </c>
      <c r="B359">
        <v>80</v>
      </c>
      <c r="C359">
        <v>1</v>
      </c>
      <c r="D359">
        <v>60</v>
      </c>
      <c r="E359" s="1">
        <v>18</v>
      </c>
    </row>
    <row r="360" spans="1:5" x14ac:dyDescent="0.25">
      <c r="A360">
        <v>0</v>
      </c>
      <c r="B360">
        <v>80</v>
      </c>
      <c r="C360">
        <v>1</v>
      </c>
      <c r="D360">
        <v>60</v>
      </c>
      <c r="E360" s="1">
        <v>18</v>
      </c>
    </row>
    <row r="361" spans="1:5" x14ac:dyDescent="0.25">
      <c r="A361">
        <v>0</v>
      </c>
      <c r="B361">
        <v>80</v>
      </c>
      <c r="C361">
        <v>1</v>
      </c>
      <c r="D361">
        <v>60</v>
      </c>
      <c r="E361" s="1">
        <v>18</v>
      </c>
    </row>
    <row r="362" spans="1:5" x14ac:dyDescent="0.25">
      <c r="A362">
        <v>0</v>
      </c>
      <c r="B362">
        <v>80</v>
      </c>
      <c r="C362">
        <v>1</v>
      </c>
      <c r="D362">
        <v>60</v>
      </c>
      <c r="E362" s="1">
        <v>18</v>
      </c>
    </row>
    <row r="363" spans="1:5" x14ac:dyDescent="0.25">
      <c r="A363">
        <v>0</v>
      </c>
      <c r="B363">
        <v>80</v>
      </c>
      <c r="C363">
        <v>1</v>
      </c>
      <c r="D363">
        <v>60</v>
      </c>
      <c r="E363" s="1">
        <v>18</v>
      </c>
    </row>
    <row r="364" spans="1:5" x14ac:dyDescent="0.25">
      <c r="A364">
        <v>0</v>
      </c>
      <c r="B364">
        <v>80</v>
      </c>
      <c r="C364">
        <v>1</v>
      </c>
      <c r="D364">
        <v>60</v>
      </c>
      <c r="E364" s="1">
        <v>18</v>
      </c>
    </row>
    <row r="365" spans="1:5" x14ac:dyDescent="0.25">
      <c r="A365">
        <v>0</v>
      </c>
      <c r="B365">
        <v>80</v>
      </c>
      <c r="C365">
        <v>1</v>
      </c>
      <c r="D365">
        <v>60</v>
      </c>
      <c r="E365" s="1">
        <v>18</v>
      </c>
    </row>
    <row r="366" spans="1:5" x14ac:dyDescent="0.25">
      <c r="A366">
        <v>0</v>
      </c>
      <c r="B366">
        <v>80</v>
      </c>
      <c r="C366">
        <v>1</v>
      </c>
      <c r="D366">
        <v>60</v>
      </c>
      <c r="E366" s="1">
        <v>18</v>
      </c>
    </row>
    <row r="367" spans="1:5" x14ac:dyDescent="0.25">
      <c r="A367">
        <v>0</v>
      </c>
      <c r="B367">
        <v>80</v>
      </c>
      <c r="C367">
        <v>1</v>
      </c>
      <c r="D367">
        <v>60</v>
      </c>
      <c r="E367" s="1">
        <v>18</v>
      </c>
    </row>
    <row r="368" spans="1:5" x14ac:dyDescent="0.25">
      <c r="A368">
        <v>0</v>
      </c>
      <c r="B368">
        <v>80</v>
      </c>
      <c r="C368">
        <v>1</v>
      </c>
      <c r="D368">
        <v>60</v>
      </c>
      <c r="E368" s="1">
        <v>18</v>
      </c>
    </row>
    <row r="369" spans="1:5" x14ac:dyDescent="0.25">
      <c r="A369">
        <v>0</v>
      </c>
      <c r="B369">
        <v>80</v>
      </c>
      <c r="C369">
        <v>1</v>
      </c>
      <c r="D369">
        <v>60</v>
      </c>
      <c r="E369" s="1">
        <v>18</v>
      </c>
    </row>
    <row r="370" spans="1:5" x14ac:dyDescent="0.25">
      <c r="A370">
        <v>0</v>
      </c>
      <c r="B370">
        <v>80</v>
      </c>
      <c r="C370">
        <v>1</v>
      </c>
      <c r="D370">
        <v>60</v>
      </c>
      <c r="E370" s="1">
        <v>18</v>
      </c>
    </row>
    <row r="371" spans="1:5" x14ac:dyDescent="0.25">
      <c r="A371">
        <v>0</v>
      </c>
      <c r="B371">
        <v>80</v>
      </c>
      <c r="C371">
        <v>1</v>
      </c>
      <c r="D371">
        <v>60</v>
      </c>
      <c r="E371" s="1">
        <v>18</v>
      </c>
    </row>
    <row r="372" spans="1:5" x14ac:dyDescent="0.25">
      <c r="A372">
        <v>0</v>
      </c>
      <c r="B372">
        <v>80</v>
      </c>
      <c r="C372">
        <v>1</v>
      </c>
      <c r="D372">
        <v>60</v>
      </c>
      <c r="E372" s="1">
        <v>18</v>
      </c>
    </row>
    <row r="373" spans="1:5" x14ac:dyDescent="0.25">
      <c r="A373">
        <v>0</v>
      </c>
      <c r="B373">
        <v>80</v>
      </c>
      <c r="C373">
        <v>1</v>
      </c>
      <c r="D373">
        <v>60</v>
      </c>
      <c r="E373" s="1">
        <v>18</v>
      </c>
    </row>
    <row r="374" spans="1:5" x14ac:dyDescent="0.25">
      <c r="A374">
        <v>0</v>
      </c>
      <c r="B374">
        <v>80</v>
      </c>
      <c r="C374">
        <v>1</v>
      </c>
      <c r="D374">
        <v>60</v>
      </c>
      <c r="E374" s="1">
        <v>18</v>
      </c>
    </row>
    <row r="375" spans="1:5" x14ac:dyDescent="0.25">
      <c r="A375">
        <v>0</v>
      </c>
      <c r="B375">
        <v>80</v>
      </c>
      <c r="C375">
        <v>1</v>
      </c>
      <c r="D375">
        <v>60</v>
      </c>
      <c r="E375" s="1">
        <v>18</v>
      </c>
    </row>
    <row r="376" spans="1:5" x14ac:dyDescent="0.25">
      <c r="A376">
        <v>0</v>
      </c>
      <c r="B376">
        <v>80</v>
      </c>
      <c r="C376">
        <v>1</v>
      </c>
      <c r="D376">
        <v>60</v>
      </c>
      <c r="E376" s="1">
        <v>18</v>
      </c>
    </row>
    <row r="377" spans="1:5" x14ac:dyDescent="0.25">
      <c r="A377">
        <v>0</v>
      </c>
      <c r="B377">
        <v>80</v>
      </c>
      <c r="C377">
        <v>1</v>
      </c>
      <c r="D377">
        <v>60</v>
      </c>
      <c r="E377" s="1">
        <v>18</v>
      </c>
    </row>
    <row r="378" spans="1:5" x14ac:dyDescent="0.25">
      <c r="A378">
        <v>0</v>
      </c>
      <c r="B378">
        <v>80</v>
      </c>
      <c r="C378">
        <v>1</v>
      </c>
      <c r="D378">
        <v>60</v>
      </c>
      <c r="E378" s="1">
        <v>18</v>
      </c>
    </row>
    <row r="379" spans="1:5" x14ac:dyDescent="0.25">
      <c r="A379">
        <v>0</v>
      </c>
      <c r="B379">
        <v>80</v>
      </c>
      <c r="C379">
        <v>1</v>
      </c>
      <c r="D379">
        <v>60</v>
      </c>
      <c r="E379" s="1">
        <v>18</v>
      </c>
    </row>
    <row r="380" spans="1:5" x14ac:dyDescent="0.25">
      <c r="A380">
        <v>0</v>
      </c>
      <c r="B380">
        <v>80</v>
      </c>
      <c r="C380">
        <v>1</v>
      </c>
      <c r="D380">
        <v>60</v>
      </c>
      <c r="E380" s="1">
        <v>18</v>
      </c>
    </row>
    <row r="381" spans="1:5" x14ac:dyDescent="0.25">
      <c r="A381">
        <v>0</v>
      </c>
      <c r="B381">
        <v>80</v>
      </c>
      <c r="C381">
        <v>1</v>
      </c>
      <c r="D381">
        <v>60</v>
      </c>
      <c r="E381" s="1">
        <v>18</v>
      </c>
    </row>
    <row r="382" spans="1:5" x14ac:dyDescent="0.25">
      <c r="A382">
        <v>0</v>
      </c>
      <c r="B382">
        <v>80</v>
      </c>
      <c r="C382">
        <v>1</v>
      </c>
      <c r="D382">
        <v>60</v>
      </c>
      <c r="E382" s="1">
        <v>18</v>
      </c>
    </row>
    <row r="383" spans="1:5" x14ac:dyDescent="0.25">
      <c r="A383">
        <v>0</v>
      </c>
      <c r="B383">
        <v>80</v>
      </c>
      <c r="C383">
        <v>1</v>
      </c>
      <c r="D383">
        <v>60</v>
      </c>
      <c r="E383" s="1">
        <v>18</v>
      </c>
    </row>
    <row r="384" spans="1:5" x14ac:dyDescent="0.25">
      <c r="A384">
        <v>0</v>
      </c>
      <c r="B384">
        <v>80</v>
      </c>
      <c r="C384">
        <v>1</v>
      </c>
      <c r="D384">
        <v>60</v>
      </c>
      <c r="E384" s="1">
        <v>18</v>
      </c>
    </row>
    <row r="385" spans="1:5" x14ac:dyDescent="0.25">
      <c r="A385">
        <v>0</v>
      </c>
      <c r="B385">
        <v>80</v>
      </c>
      <c r="C385">
        <v>1</v>
      </c>
      <c r="D385">
        <v>60</v>
      </c>
      <c r="E385" s="1">
        <v>18</v>
      </c>
    </row>
    <row r="386" spans="1:5" x14ac:dyDescent="0.25">
      <c r="A386">
        <v>0</v>
      </c>
      <c r="B386">
        <v>80</v>
      </c>
      <c r="C386">
        <v>1</v>
      </c>
      <c r="D386">
        <v>60</v>
      </c>
      <c r="E386" s="1">
        <v>18</v>
      </c>
    </row>
    <row r="387" spans="1:5" x14ac:dyDescent="0.25">
      <c r="A387">
        <v>0</v>
      </c>
      <c r="B387">
        <v>80</v>
      </c>
      <c r="C387">
        <v>1</v>
      </c>
      <c r="D387">
        <v>60</v>
      </c>
      <c r="E387" s="1">
        <v>18</v>
      </c>
    </row>
    <row r="388" spans="1:5" x14ac:dyDescent="0.25">
      <c r="A388">
        <v>0</v>
      </c>
      <c r="B388">
        <v>80</v>
      </c>
      <c r="C388">
        <v>1</v>
      </c>
      <c r="D388">
        <v>60</v>
      </c>
      <c r="E388" s="1">
        <v>18</v>
      </c>
    </row>
    <row r="389" spans="1:5" x14ac:dyDescent="0.25">
      <c r="A389">
        <v>0</v>
      </c>
      <c r="B389">
        <v>80</v>
      </c>
      <c r="C389">
        <v>1</v>
      </c>
      <c r="D389">
        <v>60</v>
      </c>
      <c r="E389" s="1">
        <v>18</v>
      </c>
    </row>
    <row r="390" spans="1:5" x14ac:dyDescent="0.25">
      <c r="A390">
        <v>0</v>
      </c>
      <c r="B390">
        <v>80</v>
      </c>
      <c r="C390">
        <v>1</v>
      </c>
      <c r="D390">
        <v>60</v>
      </c>
      <c r="E390" s="1">
        <v>18</v>
      </c>
    </row>
    <row r="391" spans="1:5" x14ac:dyDescent="0.25">
      <c r="A391">
        <v>0</v>
      </c>
      <c r="B391">
        <v>80</v>
      </c>
      <c r="C391">
        <v>1</v>
      </c>
      <c r="D391">
        <v>60</v>
      </c>
      <c r="E391" s="1">
        <v>18</v>
      </c>
    </row>
    <row r="392" spans="1:5" x14ac:dyDescent="0.25">
      <c r="A392">
        <v>0</v>
      </c>
      <c r="B392">
        <v>80</v>
      </c>
      <c r="C392">
        <v>1</v>
      </c>
      <c r="D392">
        <v>60</v>
      </c>
      <c r="E392" s="1">
        <v>18</v>
      </c>
    </row>
    <row r="393" spans="1:5" x14ac:dyDescent="0.25">
      <c r="A393">
        <v>0</v>
      </c>
      <c r="B393">
        <v>80</v>
      </c>
      <c r="C393">
        <v>1</v>
      </c>
      <c r="D393">
        <v>60</v>
      </c>
      <c r="E393" s="1">
        <v>18</v>
      </c>
    </row>
    <row r="394" spans="1:5" x14ac:dyDescent="0.25">
      <c r="A394">
        <v>0</v>
      </c>
      <c r="B394">
        <v>80</v>
      </c>
      <c r="C394">
        <v>1</v>
      </c>
      <c r="D394">
        <v>60</v>
      </c>
      <c r="E394" s="1">
        <v>18</v>
      </c>
    </row>
    <row r="395" spans="1:5" x14ac:dyDescent="0.25">
      <c r="A395">
        <v>0</v>
      </c>
      <c r="B395">
        <v>80</v>
      </c>
      <c r="C395">
        <v>1</v>
      </c>
      <c r="D395">
        <v>60</v>
      </c>
      <c r="E395" s="1">
        <v>18</v>
      </c>
    </row>
    <row r="396" spans="1:5" x14ac:dyDescent="0.25">
      <c r="A396">
        <v>0</v>
      </c>
      <c r="B396">
        <v>80</v>
      </c>
      <c r="C396">
        <v>1</v>
      </c>
      <c r="D396">
        <v>60</v>
      </c>
      <c r="E396" s="1">
        <v>18</v>
      </c>
    </row>
    <row r="397" spans="1:5" x14ac:dyDescent="0.25">
      <c r="A397">
        <v>0</v>
      </c>
      <c r="B397">
        <v>80</v>
      </c>
      <c r="C397">
        <v>1</v>
      </c>
      <c r="D397">
        <v>60</v>
      </c>
      <c r="E397" s="1">
        <v>18</v>
      </c>
    </row>
    <row r="398" spans="1:5" x14ac:dyDescent="0.25">
      <c r="A398">
        <v>0</v>
      </c>
      <c r="B398">
        <v>80</v>
      </c>
      <c r="C398">
        <v>1</v>
      </c>
      <c r="D398">
        <v>60</v>
      </c>
      <c r="E398" s="1">
        <v>18</v>
      </c>
    </row>
    <row r="399" spans="1:5" x14ac:dyDescent="0.25">
      <c r="A399">
        <v>0</v>
      </c>
      <c r="B399">
        <v>80</v>
      </c>
      <c r="C399">
        <v>1</v>
      </c>
      <c r="D399">
        <v>60</v>
      </c>
      <c r="E399" s="1">
        <v>18</v>
      </c>
    </row>
    <row r="400" spans="1:5" x14ac:dyDescent="0.25">
      <c r="A400">
        <v>0</v>
      </c>
      <c r="B400">
        <v>80</v>
      </c>
      <c r="C400">
        <v>1</v>
      </c>
      <c r="D400">
        <v>60</v>
      </c>
      <c r="E400" s="1">
        <v>18</v>
      </c>
    </row>
    <row r="401" spans="1:5" x14ac:dyDescent="0.25">
      <c r="A401">
        <v>0</v>
      </c>
      <c r="B401">
        <v>80</v>
      </c>
      <c r="C401">
        <v>1</v>
      </c>
      <c r="D401">
        <v>60</v>
      </c>
      <c r="E401" s="1">
        <v>18</v>
      </c>
    </row>
    <row r="402" spans="1:5" x14ac:dyDescent="0.25">
      <c r="A402">
        <v>0</v>
      </c>
      <c r="B402">
        <v>80</v>
      </c>
      <c r="C402">
        <v>1</v>
      </c>
      <c r="D402">
        <v>60</v>
      </c>
      <c r="E402" s="1">
        <v>18</v>
      </c>
    </row>
    <row r="403" spans="1:5" x14ac:dyDescent="0.25">
      <c r="A403">
        <v>0</v>
      </c>
      <c r="B403">
        <v>80</v>
      </c>
      <c r="C403">
        <v>1</v>
      </c>
      <c r="D403">
        <v>60</v>
      </c>
      <c r="E403" s="1">
        <v>18</v>
      </c>
    </row>
    <row r="404" spans="1:5" x14ac:dyDescent="0.25">
      <c r="A404">
        <v>0</v>
      </c>
      <c r="B404">
        <v>80</v>
      </c>
      <c r="C404">
        <v>1</v>
      </c>
      <c r="D404">
        <v>60</v>
      </c>
      <c r="E404" s="1">
        <v>18</v>
      </c>
    </row>
    <row r="405" spans="1:5" x14ac:dyDescent="0.25">
      <c r="A405">
        <v>0</v>
      </c>
      <c r="B405">
        <v>80</v>
      </c>
      <c r="C405">
        <v>1</v>
      </c>
      <c r="D405">
        <v>60</v>
      </c>
      <c r="E405" s="1">
        <v>18</v>
      </c>
    </row>
    <row r="406" spans="1:5" x14ac:dyDescent="0.25">
      <c r="A406">
        <v>0</v>
      </c>
      <c r="B406">
        <v>80</v>
      </c>
      <c r="C406">
        <v>1</v>
      </c>
      <c r="D406">
        <v>60</v>
      </c>
      <c r="E406" s="1">
        <v>18</v>
      </c>
    </row>
    <row r="407" spans="1:5" x14ac:dyDescent="0.25">
      <c r="A407">
        <v>0</v>
      </c>
      <c r="B407">
        <v>80</v>
      </c>
      <c r="C407">
        <v>1</v>
      </c>
      <c r="D407">
        <v>60</v>
      </c>
      <c r="E407" s="1">
        <v>18</v>
      </c>
    </row>
    <row r="408" spans="1:5" x14ac:dyDescent="0.25">
      <c r="A408">
        <v>0</v>
      </c>
      <c r="B408">
        <v>80</v>
      </c>
      <c r="C408">
        <v>1</v>
      </c>
      <c r="D408">
        <v>60</v>
      </c>
      <c r="E408" s="1">
        <v>18</v>
      </c>
    </row>
    <row r="409" spans="1:5" x14ac:dyDescent="0.25">
      <c r="A409">
        <v>0</v>
      </c>
      <c r="B409">
        <v>80</v>
      </c>
      <c r="C409">
        <v>1</v>
      </c>
      <c r="D409">
        <v>60</v>
      </c>
      <c r="E409" s="1">
        <v>18</v>
      </c>
    </row>
    <row r="410" spans="1:5" x14ac:dyDescent="0.25">
      <c r="A410">
        <v>0</v>
      </c>
      <c r="B410">
        <v>80</v>
      </c>
      <c r="C410">
        <v>1</v>
      </c>
      <c r="D410">
        <v>60</v>
      </c>
      <c r="E410" s="1">
        <v>18</v>
      </c>
    </row>
    <row r="411" spans="1:5" x14ac:dyDescent="0.25">
      <c r="A411">
        <v>0</v>
      </c>
      <c r="B411">
        <v>80</v>
      </c>
      <c r="C411">
        <v>1</v>
      </c>
      <c r="D411">
        <v>60</v>
      </c>
      <c r="E411" s="1">
        <v>18</v>
      </c>
    </row>
    <row r="412" spans="1:5" x14ac:dyDescent="0.25">
      <c r="A412">
        <v>0</v>
      </c>
      <c r="B412">
        <v>80</v>
      </c>
      <c r="C412">
        <v>1</v>
      </c>
      <c r="D412">
        <v>60</v>
      </c>
      <c r="E412" s="1">
        <v>18</v>
      </c>
    </row>
    <row r="413" spans="1:5" x14ac:dyDescent="0.25">
      <c r="A413">
        <v>0</v>
      </c>
      <c r="B413">
        <v>80</v>
      </c>
      <c r="C413">
        <v>1</v>
      </c>
      <c r="D413">
        <v>60</v>
      </c>
      <c r="E413" s="1">
        <v>18</v>
      </c>
    </row>
    <row r="414" spans="1:5" x14ac:dyDescent="0.25">
      <c r="A414">
        <v>0</v>
      </c>
      <c r="B414">
        <v>80</v>
      </c>
      <c r="C414">
        <v>1</v>
      </c>
      <c r="D414">
        <v>60</v>
      </c>
      <c r="E414" s="1">
        <v>18</v>
      </c>
    </row>
    <row r="415" spans="1:5" x14ac:dyDescent="0.25">
      <c r="A415">
        <v>0</v>
      </c>
      <c r="B415">
        <v>80</v>
      </c>
      <c r="C415">
        <v>1</v>
      </c>
      <c r="D415">
        <v>60</v>
      </c>
      <c r="E415" s="1">
        <v>18</v>
      </c>
    </row>
    <row r="416" spans="1:5" x14ac:dyDescent="0.25">
      <c r="A416">
        <v>0</v>
      </c>
      <c r="B416">
        <v>80</v>
      </c>
      <c r="C416">
        <v>1</v>
      </c>
      <c r="D416">
        <v>60</v>
      </c>
      <c r="E416" s="1">
        <v>18</v>
      </c>
    </row>
    <row r="417" spans="1:5" x14ac:dyDescent="0.25">
      <c r="A417">
        <v>0</v>
      </c>
      <c r="B417">
        <v>80</v>
      </c>
      <c r="C417">
        <v>1</v>
      </c>
      <c r="D417">
        <v>60</v>
      </c>
      <c r="E417" s="1">
        <v>18</v>
      </c>
    </row>
    <row r="418" spans="1:5" x14ac:dyDescent="0.25">
      <c r="A418">
        <v>0</v>
      </c>
      <c r="B418">
        <v>80</v>
      </c>
      <c r="C418">
        <v>1</v>
      </c>
      <c r="D418">
        <v>60</v>
      </c>
      <c r="E418" s="1">
        <v>18</v>
      </c>
    </row>
    <row r="419" spans="1:5" x14ac:dyDescent="0.25">
      <c r="A419">
        <v>0</v>
      </c>
      <c r="B419">
        <v>80</v>
      </c>
      <c r="C419">
        <v>1</v>
      </c>
      <c r="D419">
        <v>60</v>
      </c>
      <c r="E419" s="1">
        <v>18</v>
      </c>
    </row>
    <row r="420" spans="1:5" x14ac:dyDescent="0.25">
      <c r="A420">
        <v>0</v>
      </c>
      <c r="B420">
        <v>80</v>
      </c>
      <c r="C420">
        <v>1</v>
      </c>
      <c r="D420">
        <v>60</v>
      </c>
      <c r="E420" s="1">
        <v>18</v>
      </c>
    </row>
    <row r="421" spans="1:5" x14ac:dyDescent="0.25">
      <c r="A421">
        <v>0</v>
      </c>
      <c r="B421">
        <v>80</v>
      </c>
      <c r="C421">
        <v>1</v>
      </c>
      <c r="D421">
        <v>60</v>
      </c>
      <c r="E421" s="1">
        <v>18</v>
      </c>
    </row>
    <row r="422" spans="1:5" x14ac:dyDescent="0.25">
      <c r="A422">
        <v>0</v>
      </c>
      <c r="B422">
        <v>80</v>
      </c>
      <c r="C422">
        <v>1</v>
      </c>
      <c r="D422">
        <v>60</v>
      </c>
      <c r="E422" s="1">
        <v>18</v>
      </c>
    </row>
    <row r="423" spans="1:5" x14ac:dyDescent="0.25">
      <c r="A423">
        <v>0</v>
      </c>
      <c r="B423">
        <v>80</v>
      </c>
      <c r="C423">
        <v>1</v>
      </c>
      <c r="D423">
        <v>60</v>
      </c>
      <c r="E423" s="1">
        <v>18</v>
      </c>
    </row>
    <row r="424" spans="1:5" x14ac:dyDescent="0.25">
      <c r="A424">
        <v>0</v>
      </c>
      <c r="B424">
        <v>80</v>
      </c>
      <c r="C424">
        <v>1</v>
      </c>
      <c r="D424">
        <v>60</v>
      </c>
      <c r="E424" s="1">
        <v>18</v>
      </c>
    </row>
    <row r="425" spans="1:5" x14ac:dyDescent="0.25">
      <c r="A425">
        <v>0</v>
      </c>
      <c r="B425">
        <v>80</v>
      </c>
      <c r="C425">
        <v>1</v>
      </c>
      <c r="D425">
        <v>60</v>
      </c>
      <c r="E425" s="1">
        <v>18</v>
      </c>
    </row>
    <row r="426" spans="1:5" x14ac:dyDescent="0.25">
      <c r="A426">
        <v>0</v>
      </c>
      <c r="B426">
        <v>80</v>
      </c>
      <c r="C426">
        <v>1</v>
      </c>
      <c r="D426">
        <v>60</v>
      </c>
      <c r="E426" s="1">
        <v>18</v>
      </c>
    </row>
    <row r="427" spans="1:5" x14ac:dyDescent="0.25">
      <c r="A427">
        <v>0</v>
      </c>
      <c r="B427">
        <v>80</v>
      </c>
      <c r="C427">
        <v>1</v>
      </c>
      <c r="D427">
        <v>60</v>
      </c>
      <c r="E427" s="1">
        <v>18</v>
      </c>
    </row>
    <row r="428" spans="1:5" x14ac:dyDescent="0.25">
      <c r="A428">
        <v>0</v>
      </c>
      <c r="B428">
        <v>80</v>
      </c>
      <c r="C428">
        <v>1</v>
      </c>
      <c r="D428">
        <v>60</v>
      </c>
      <c r="E428" s="1">
        <v>18</v>
      </c>
    </row>
    <row r="429" spans="1:5" x14ac:dyDescent="0.25">
      <c r="A429">
        <v>0</v>
      </c>
      <c r="B429">
        <v>80</v>
      </c>
      <c r="C429">
        <v>1</v>
      </c>
      <c r="D429">
        <v>60</v>
      </c>
      <c r="E429" s="1">
        <v>18</v>
      </c>
    </row>
    <row r="430" spans="1:5" x14ac:dyDescent="0.25">
      <c r="A430">
        <v>0</v>
      </c>
      <c r="B430">
        <v>80</v>
      </c>
      <c r="C430">
        <v>1</v>
      </c>
      <c r="D430">
        <v>60</v>
      </c>
      <c r="E430" s="1">
        <v>18</v>
      </c>
    </row>
    <row r="431" spans="1:5" x14ac:dyDescent="0.25">
      <c r="A431">
        <v>0</v>
      </c>
      <c r="B431">
        <v>80</v>
      </c>
      <c r="C431">
        <v>1</v>
      </c>
      <c r="D431">
        <v>60</v>
      </c>
      <c r="E431" s="1">
        <v>18</v>
      </c>
    </row>
    <row r="432" spans="1:5" x14ac:dyDescent="0.25">
      <c r="A432">
        <v>0</v>
      </c>
      <c r="B432">
        <v>80</v>
      </c>
      <c r="C432">
        <v>1</v>
      </c>
      <c r="D432">
        <v>60</v>
      </c>
      <c r="E432" s="1">
        <v>18</v>
      </c>
    </row>
    <row r="433" spans="1:5" x14ac:dyDescent="0.25">
      <c r="A433">
        <v>0</v>
      </c>
      <c r="B433">
        <v>80</v>
      </c>
      <c r="C433">
        <v>1</v>
      </c>
      <c r="D433">
        <v>60</v>
      </c>
      <c r="E433" s="1">
        <v>18</v>
      </c>
    </row>
    <row r="434" spans="1:5" x14ac:dyDescent="0.25">
      <c r="A434">
        <v>0</v>
      </c>
      <c r="B434">
        <v>80</v>
      </c>
      <c r="C434">
        <v>1</v>
      </c>
      <c r="D434">
        <v>60</v>
      </c>
      <c r="E434" s="1">
        <v>18</v>
      </c>
    </row>
    <row r="435" spans="1:5" x14ac:dyDescent="0.25">
      <c r="A435">
        <v>0</v>
      </c>
      <c r="B435">
        <v>80</v>
      </c>
      <c r="C435">
        <v>1</v>
      </c>
      <c r="D435">
        <v>60</v>
      </c>
      <c r="E435" s="1">
        <v>18</v>
      </c>
    </row>
    <row r="436" spans="1:5" x14ac:dyDescent="0.25">
      <c r="A436">
        <v>0</v>
      </c>
      <c r="B436">
        <v>80</v>
      </c>
      <c r="C436">
        <v>1</v>
      </c>
      <c r="D436">
        <v>60</v>
      </c>
      <c r="E436" s="1">
        <v>18</v>
      </c>
    </row>
    <row r="437" spans="1:5" x14ac:dyDescent="0.25">
      <c r="A437">
        <v>0</v>
      </c>
      <c r="B437">
        <v>80</v>
      </c>
      <c r="C437">
        <v>1</v>
      </c>
      <c r="D437">
        <v>60</v>
      </c>
      <c r="E437" s="1">
        <v>18</v>
      </c>
    </row>
    <row r="438" spans="1:5" x14ac:dyDescent="0.25">
      <c r="A438">
        <v>0</v>
      </c>
      <c r="B438">
        <v>80</v>
      </c>
      <c r="C438">
        <v>1</v>
      </c>
      <c r="D438">
        <v>60</v>
      </c>
      <c r="E438" s="1">
        <v>18</v>
      </c>
    </row>
    <row r="439" spans="1:5" x14ac:dyDescent="0.25">
      <c r="A439">
        <v>0</v>
      </c>
      <c r="B439">
        <v>80</v>
      </c>
      <c r="C439">
        <v>1</v>
      </c>
      <c r="D439">
        <v>60</v>
      </c>
      <c r="E439" s="1">
        <v>18</v>
      </c>
    </row>
    <row r="440" spans="1:5" x14ac:dyDescent="0.25">
      <c r="A440">
        <v>0</v>
      </c>
      <c r="B440">
        <v>80</v>
      </c>
      <c r="C440">
        <v>1</v>
      </c>
      <c r="D440">
        <v>60</v>
      </c>
      <c r="E440" s="1">
        <v>18</v>
      </c>
    </row>
    <row r="441" spans="1:5" x14ac:dyDescent="0.25">
      <c r="A441">
        <v>0</v>
      </c>
      <c r="B441">
        <v>80</v>
      </c>
      <c r="C441">
        <v>1</v>
      </c>
      <c r="D441">
        <v>60</v>
      </c>
      <c r="E441" s="1">
        <v>18</v>
      </c>
    </row>
    <row r="442" spans="1:5" x14ac:dyDescent="0.25">
      <c r="A442">
        <v>0</v>
      </c>
      <c r="B442">
        <v>80</v>
      </c>
      <c r="C442">
        <v>1</v>
      </c>
      <c r="D442">
        <v>60</v>
      </c>
      <c r="E442" s="1">
        <v>18</v>
      </c>
    </row>
    <row r="443" spans="1:5" x14ac:dyDescent="0.25">
      <c r="A443">
        <v>0</v>
      </c>
      <c r="B443">
        <v>80</v>
      </c>
      <c r="C443">
        <v>1</v>
      </c>
      <c r="D443">
        <v>60</v>
      </c>
      <c r="E443" s="1">
        <v>18</v>
      </c>
    </row>
    <row r="444" spans="1:5" x14ac:dyDescent="0.25">
      <c r="A444">
        <v>0</v>
      </c>
      <c r="B444">
        <v>80</v>
      </c>
      <c r="C444">
        <v>1</v>
      </c>
      <c r="D444">
        <v>60</v>
      </c>
      <c r="E444" s="1">
        <v>18</v>
      </c>
    </row>
    <row r="445" spans="1:5" x14ac:dyDescent="0.25">
      <c r="A445">
        <v>0</v>
      </c>
      <c r="B445">
        <v>80</v>
      </c>
      <c r="C445">
        <v>1</v>
      </c>
      <c r="D445">
        <v>60</v>
      </c>
      <c r="E445" s="1">
        <v>18</v>
      </c>
    </row>
    <row r="446" spans="1:5" x14ac:dyDescent="0.25">
      <c r="A446">
        <v>0</v>
      </c>
      <c r="B446">
        <v>80</v>
      </c>
      <c r="C446">
        <v>1</v>
      </c>
      <c r="D446">
        <v>60</v>
      </c>
      <c r="E446" s="1">
        <v>18</v>
      </c>
    </row>
    <row r="447" spans="1:5" x14ac:dyDescent="0.25">
      <c r="A447">
        <v>0</v>
      </c>
      <c r="B447">
        <v>80</v>
      </c>
      <c r="C447">
        <v>1</v>
      </c>
      <c r="D447">
        <v>60</v>
      </c>
      <c r="E447" s="1">
        <v>18</v>
      </c>
    </row>
    <row r="448" spans="1:5" x14ac:dyDescent="0.25">
      <c r="A448">
        <v>0</v>
      </c>
      <c r="B448">
        <v>80</v>
      </c>
      <c r="C448">
        <v>1</v>
      </c>
      <c r="D448">
        <v>60</v>
      </c>
      <c r="E448" s="1">
        <v>18</v>
      </c>
    </row>
    <row r="449" spans="1:5" x14ac:dyDescent="0.25">
      <c r="A449">
        <v>0</v>
      </c>
      <c r="B449">
        <v>80</v>
      </c>
      <c r="C449">
        <v>1</v>
      </c>
      <c r="D449">
        <v>60</v>
      </c>
      <c r="E449" s="1">
        <v>18</v>
      </c>
    </row>
    <row r="450" spans="1:5" x14ac:dyDescent="0.25">
      <c r="A450">
        <v>0</v>
      </c>
      <c r="B450">
        <v>80</v>
      </c>
      <c r="C450">
        <v>1</v>
      </c>
      <c r="D450">
        <v>60</v>
      </c>
      <c r="E450" s="1">
        <v>18</v>
      </c>
    </row>
    <row r="451" spans="1:5" x14ac:dyDescent="0.25">
      <c r="A451">
        <v>0</v>
      </c>
      <c r="B451">
        <v>80</v>
      </c>
      <c r="C451">
        <v>1</v>
      </c>
      <c r="D451">
        <v>60</v>
      </c>
      <c r="E451" s="1">
        <v>18</v>
      </c>
    </row>
    <row r="452" spans="1:5" x14ac:dyDescent="0.25">
      <c r="A452">
        <v>0</v>
      </c>
      <c r="B452">
        <v>80</v>
      </c>
      <c r="C452">
        <v>1</v>
      </c>
      <c r="D452">
        <v>60</v>
      </c>
      <c r="E452" s="1">
        <v>18</v>
      </c>
    </row>
    <row r="453" spans="1:5" x14ac:dyDescent="0.25">
      <c r="A453">
        <v>0</v>
      </c>
      <c r="B453">
        <v>80</v>
      </c>
      <c r="C453">
        <v>1</v>
      </c>
      <c r="D453">
        <v>60</v>
      </c>
      <c r="E453" s="1">
        <v>18</v>
      </c>
    </row>
    <row r="454" spans="1:5" x14ac:dyDescent="0.25">
      <c r="A454">
        <v>0</v>
      </c>
      <c r="B454">
        <v>80</v>
      </c>
      <c r="C454">
        <v>1</v>
      </c>
      <c r="D454">
        <v>60</v>
      </c>
      <c r="E454" s="1">
        <v>18</v>
      </c>
    </row>
    <row r="455" spans="1:5" x14ac:dyDescent="0.25">
      <c r="A455">
        <v>0</v>
      </c>
      <c r="B455">
        <v>80</v>
      </c>
      <c r="C455">
        <v>1</v>
      </c>
      <c r="D455">
        <v>60</v>
      </c>
      <c r="E455" s="1">
        <v>18</v>
      </c>
    </row>
    <row r="456" spans="1:5" x14ac:dyDescent="0.25">
      <c r="A456">
        <v>0</v>
      </c>
      <c r="B456">
        <v>80</v>
      </c>
      <c r="C456">
        <v>1</v>
      </c>
      <c r="D456">
        <v>60</v>
      </c>
      <c r="E456" s="1">
        <v>18</v>
      </c>
    </row>
    <row r="457" spans="1:5" x14ac:dyDescent="0.25">
      <c r="A457">
        <v>0</v>
      </c>
      <c r="B457">
        <v>80</v>
      </c>
      <c r="C457">
        <v>1</v>
      </c>
      <c r="D457">
        <v>60</v>
      </c>
      <c r="E457" s="1">
        <v>18</v>
      </c>
    </row>
    <row r="458" spans="1:5" x14ac:dyDescent="0.25">
      <c r="A458">
        <v>0</v>
      </c>
      <c r="B458">
        <v>80</v>
      </c>
      <c r="C458">
        <v>1</v>
      </c>
      <c r="D458">
        <v>60</v>
      </c>
      <c r="E458" s="1">
        <v>18</v>
      </c>
    </row>
    <row r="459" spans="1:5" x14ac:dyDescent="0.25">
      <c r="A459">
        <v>0</v>
      </c>
      <c r="B459">
        <v>80</v>
      </c>
      <c r="C459">
        <v>1</v>
      </c>
      <c r="D459">
        <v>60</v>
      </c>
      <c r="E459" s="1">
        <v>18</v>
      </c>
    </row>
    <row r="460" spans="1:5" x14ac:dyDescent="0.25">
      <c r="A460">
        <v>0</v>
      </c>
      <c r="B460">
        <v>80</v>
      </c>
      <c r="C460">
        <v>1</v>
      </c>
      <c r="D460">
        <v>60</v>
      </c>
      <c r="E460" s="1">
        <v>18</v>
      </c>
    </row>
    <row r="461" spans="1:5" x14ac:dyDescent="0.25">
      <c r="A461">
        <v>0</v>
      </c>
      <c r="B461">
        <v>80</v>
      </c>
      <c r="C461">
        <v>1</v>
      </c>
      <c r="D461">
        <v>60</v>
      </c>
      <c r="E461" s="1">
        <v>18</v>
      </c>
    </row>
    <row r="462" spans="1:5" x14ac:dyDescent="0.25">
      <c r="A462">
        <v>0</v>
      </c>
      <c r="B462">
        <v>80</v>
      </c>
      <c r="C462">
        <v>1</v>
      </c>
      <c r="D462">
        <v>60</v>
      </c>
      <c r="E462" s="1">
        <v>18</v>
      </c>
    </row>
    <row r="463" spans="1:5" x14ac:dyDescent="0.25">
      <c r="A463">
        <v>0</v>
      </c>
      <c r="B463">
        <v>80</v>
      </c>
      <c r="C463">
        <v>1</v>
      </c>
      <c r="D463">
        <v>60</v>
      </c>
      <c r="E463" s="1">
        <v>18</v>
      </c>
    </row>
    <row r="464" spans="1:5" x14ac:dyDescent="0.25">
      <c r="A464">
        <v>0</v>
      </c>
      <c r="B464">
        <v>80</v>
      </c>
      <c r="C464">
        <v>1</v>
      </c>
      <c r="D464">
        <v>60</v>
      </c>
      <c r="E464" s="1">
        <v>18</v>
      </c>
    </row>
    <row r="465" spans="1:5" x14ac:dyDescent="0.25">
      <c r="A465">
        <v>0</v>
      </c>
      <c r="B465">
        <v>80</v>
      </c>
      <c r="C465">
        <v>1</v>
      </c>
      <c r="D465">
        <v>60</v>
      </c>
      <c r="E465" s="1">
        <v>18</v>
      </c>
    </row>
    <row r="466" spans="1:5" x14ac:dyDescent="0.25">
      <c r="A466">
        <v>0</v>
      </c>
      <c r="B466">
        <v>80</v>
      </c>
      <c r="C466">
        <v>1</v>
      </c>
      <c r="D466">
        <v>60</v>
      </c>
      <c r="E466" s="1">
        <v>18</v>
      </c>
    </row>
    <row r="467" spans="1:5" x14ac:dyDescent="0.25">
      <c r="A467">
        <v>0</v>
      </c>
      <c r="B467">
        <v>80</v>
      </c>
      <c r="C467">
        <v>1</v>
      </c>
      <c r="D467">
        <v>60</v>
      </c>
      <c r="E467" s="1">
        <v>18</v>
      </c>
    </row>
    <row r="468" spans="1:5" x14ac:dyDescent="0.25">
      <c r="A468">
        <v>0</v>
      </c>
      <c r="B468">
        <v>80</v>
      </c>
      <c r="C468">
        <v>1</v>
      </c>
      <c r="D468">
        <v>60</v>
      </c>
      <c r="E468" s="1">
        <v>18</v>
      </c>
    </row>
    <row r="469" spans="1:5" x14ac:dyDescent="0.25">
      <c r="A469">
        <v>0</v>
      </c>
      <c r="B469">
        <v>80</v>
      </c>
      <c r="C469">
        <v>1</v>
      </c>
      <c r="D469">
        <v>60</v>
      </c>
      <c r="E469" s="1">
        <v>18</v>
      </c>
    </row>
    <row r="470" spans="1:5" x14ac:dyDescent="0.25">
      <c r="A470">
        <v>0</v>
      </c>
      <c r="B470">
        <v>80</v>
      </c>
      <c r="C470">
        <v>1</v>
      </c>
      <c r="D470">
        <v>60</v>
      </c>
      <c r="E470" s="1">
        <v>18</v>
      </c>
    </row>
    <row r="471" spans="1:5" x14ac:dyDescent="0.25">
      <c r="A471">
        <v>0</v>
      </c>
      <c r="B471">
        <v>80</v>
      </c>
      <c r="C471">
        <v>1</v>
      </c>
      <c r="D471">
        <v>60</v>
      </c>
      <c r="E471" s="1">
        <v>18</v>
      </c>
    </row>
    <row r="472" spans="1:5" x14ac:dyDescent="0.25">
      <c r="A472">
        <v>0</v>
      </c>
      <c r="B472">
        <v>80</v>
      </c>
      <c r="C472">
        <v>1</v>
      </c>
      <c r="D472">
        <v>60</v>
      </c>
      <c r="E472" s="1">
        <v>18</v>
      </c>
    </row>
    <row r="473" spans="1:5" x14ac:dyDescent="0.25">
      <c r="A473">
        <v>0</v>
      </c>
      <c r="B473">
        <v>80</v>
      </c>
      <c r="C473">
        <v>1</v>
      </c>
      <c r="D473">
        <v>60</v>
      </c>
      <c r="E473" s="1">
        <v>18</v>
      </c>
    </row>
    <row r="474" spans="1:5" x14ac:dyDescent="0.25">
      <c r="A474">
        <v>0</v>
      </c>
      <c r="B474">
        <v>80</v>
      </c>
      <c r="C474">
        <v>1</v>
      </c>
      <c r="D474">
        <v>60</v>
      </c>
      <c r="E474" s="1">
        <v>18</v>
      </c>
    </row>
    <row r="475" spans="1:5" x14ac:dyDescent="0.25">
      <c r="A475">
        <v>0</v>
      </c>
      <c r="B475">
        <v>80</v>
      </c>
      <c r="C475">
        <v>1</v>
      </c>
      <c r="D475">
        <v>60</v>
      </c>
      <c r="E475" s="1">
        <v>18</v>
      </c>
    </row>
    <row r="476" spans="1:5" x14ac:dyDescent="0.25">
      <c r="A476">
        <v>0</v>
      </c>
      <c r="B476">
        <v>80</v>
      </c>
      <c r="C476">
        <v>1</v>
      </c>
      <c r="D476">
        <v>60</v>
      </c>
      <c r="E476" s="1">
        <v>18</v>
      </c>
    </row>
    <row r="477" spans="1:5" x14ac:dyDescent="0.25">
      <c r="A477">
        <v>0</v>
      </c>
      <c r="B477">
        <v>80</v>
      </c>
      <c r="C477">
        <v>1</v>
      </c>
      <c r="D477">
        <v>60</v>
      </c>
      <c r="E477" s="1">
        <v>18</v>
      </c>
    </row>
    <row r="478" spans="1:5" x14ac:dyDescent="0.25">
      <c r="A478">
        <v>0</v>
      </c>
      <c r="B478">
        <v>80</v>
      </c>
      <c r="C478">
        <v>1</v>
      </c>
      <c r="D478">
        <v>60</v>
      </c>
      <c r="E478" s="1">
        <v>18</v>
      </c>
    </row>
    <row r="479" spans="1:5" x14ac:dyDescent="0.25">
      <c r="A479">
        <v>0</v>
      </c>
      <c r="B479">
        <v>80</v>
      </c>
      <c r="C479">
        <v>1</v>
      </c>
      <c r="D479">
        <v>60</v>
      </c>
      <c r="E479" s="1">
        <v>18</v>
      </c>
    </row>
    <row r="480" spans="1:5" x14ac:dyDescent="0.25">
      <c r="A480">
        <v>0</v>
      </c>
      <c r="B480">
        <v>80</v>
      </c>
      <c r="C480">
        <v>1</v>
      </c>
      <c r="D480">
        <v>60</v>
      </c>
      <c r="E480" s="1">
        <v>18</v>
      </c>
    </row>
    <row r="481" spans="1:5" x14ac:dyDescent="0.25">
      <c r="A481">
        <v>0</v>
      </c>
      <c r="B481">
        <v>80</v>
      </c>
      <c r="C481">
        <v>1</v>
      </c>
      <c r="D481">
        <v>60</v>
      </c>
      <c r="E481" s="1">
        <v>18</v>
      </c>
    </row>
    <row r="482" spans="1:5" x14ac:dyDescent="0.25">
      <c r="A482">
        <v>0</v>
      </c>
      <c r="B482">
        <v>80</v>
      </c>
      <c r="C482">
        <v>1</v>
      </c>
      <c r="D482">
        <v>60</v>
      </c>
      <c r="E482" s="1">
        <v>18</v>
      </c>
    </row>
    <row r="483" spans="1:5" x14ac:dyDescent="0.25">
      <c r="A483">
        <v>0</v>
      </c>
      <c r="B483">
        <v>80</v>
      </c>
      <c r="C483">
        <v>1</v>
      </c>
      <c r="D483">
        <v>60</v>
      </c>
      <c r="E483" s="1">
        <v>18</v>
      </c>
    </row>
    <row r="484" spans="1:5" x14ac:dyDescent="0.25">
      <c r="A484">
        <v>0</v>
      </c>
      <c r="B484">
        <v>80</v>
      </c>
      <c r="C484">
        <v>1</v>
      </c>
      <c r="D484">
        <v>60</v>
      </c>
      <c r="E484" s="1">
        <v>18</v>
      </c>
    </row>
    <row r="485" spans="1:5" x14ac:dyDescent="0.25">
      <c r="A485">
        <v>0</v>
      </c>
      <c r="B485">
        <v>80</v>
      </c>
      <c r="C485">
        <v>1</v>
      </c>
      <c r="D485">
        <v>60</v>
      </c>
      <c r="E485" s="1">
        <v>18</v>
      </c>
    </row>
    <row r="486" spans="1:5" x14ac:dyDescent="0.25">
      <c r="A486">
        <v>0</v>
      </c>
      <c r="B486">
        <v>80</v>
      </c>
      <c r="C486">
        <v>1</v>
      </c>
      <c r="D486">
        <v>60</v>
      </c>
      <c r="E486" s="1">
        <v>18</v>
      </c>
    </row>
    <row r="487" spans="1:5" x14ac:dyDescent="0.25">
      <c r="A487">
        <v>0</v>
      </c>
      <c r="B487">
        <v>80</v>
      </c>
      <c r="C487">
        <v>1</v>
      </c>
      <c r="D487">
        <v>60</v>
      </c>
      <c r="E487" s="1">
        <v>18</v>
      </c>
    </row>
    <row r="488" spans="1:5" x14ac:dyDescent="0.25">
      <c r="A488">
        <v>0</v>
      </c>
      <c r="B488">
        <v>80</v>
      </c>
      <c r="C488">
        <v>1</v>
      </c>
      <c r="D488">
        <v>60</v>
      </c>
      <c r="E488" s="1">
        <v>18</v>
      </c>
    </row>
    <row r="489" spans="1:5" x14ac:dyDescent="0.25">
      <c r="A489">
        <v>0</v>
      </c>
      <c r="B489">
        <v>80</v>
      </c>
      <c r="C489">
        <v>1</v>
      </c>
      <c r="D489">
        <v>60</v>
      </c>
      <c r="E489" s="1">
        <v>18</v>
      </c>
    </row>
    <row r="490" spans="1:5" x14ac:dyDescent="0.25">
      <c r="A490">
        <v>0</v>
      </c>
      <c r="B490">
        <v>80</v>
      </c>
      <c r="C490">
        <v>1</v>
      </c>
      <c r="D490">
        <v>60</v>
      </c>
      <c r="E490" s="1">
        <v>18</v>
      </c>
    </row>
    <row r="491" spans="1:5" x14ac:dyDescent="0.25">
      <c r="A491">
        <v>0</v>
      </c>
      <c r="B491">
        <v>80</v>
      </c>
      <c r="C491">
        <v>1</v>
      </c>
      <c r="D491">
        <v>60</v>
      </c>
      <c r="E491" s="1">
        <v>18</v>
      </c>
    </row>
    <row r="492" spans="1:5" x14ac:dyDescent="0.25">
      <c r="A492">
        <v>0</v>
      </c>
      <c r="B492">
        <v>80</v>
      </c>
      <c r="C492">
        <v>1</v>
      </c>
      <c r="D492">
        <v>60</v>
      </c>
      <c r="E492" s="1">
        <v>18</v>
      </c>
    </row>
    <row r="493" spans="1:5" x14ac:dyDescent="0.25">
      <c r="A493">
        <v>0</v>
      </c>
      <c r="B493">
        <v>80</v>
      </c>
      <c r="C493">
        <v>1</v>
      </c>
      <c r="D493">
        <v>60</v>
      </c>
      <c r="E493" s="1">
        <v>18</v>
      </c>
    </row>
    <row r="494" spans="1:5" x14ac:dyDescent="0.25">
      <c r="A494">
        <v>0</v>
      </c>
      <c r="B494">
        <v>80</v>
      </c>
      <c r="C494">
        <v>1</v>
      </c>
      <c r="D494">
        <v>60</v>
      </c>
      <c r="E494" s="1">
        <v>18</v>
      </c>
    </row>
    <row r="495" spans="1:5" x14ac:dyDescent="0.25">
      <c r="A495">
        <v>0</v>
      </c>
      <c r="B495">
        <v>80</v>
      </c>
      <c r="C495">
        <v>1</v>
      </c>
      <c r="D495">
        <v>60</v>
      </c>
      <c r="E495" s="1">
        <v>18</v>
      </c>
    </row>
    <row r="496" spans="1:5" x14ac:dyDescent="0.25">
      <c r="A496">
        <v>0</v>
      </c>
      <c r="B496">
        <v>80</v>
      </c>
      <c r="C496">
        <v>1</v>
      </c>
      <c r="D496">
        <v>60</v>
      </c>
      <c r="E496" s="1">
        <v>18</v>
      </c>
    </row>
    <row r="497" spans="1:5" x14ac:dyDescent="0.25">
      <c r="A497">
        <v>0</v>
      </c>
      <c r="B497">
        <v>80</v>
      </c>
      <c r="C497">
        <v>1</v>
      </c>
      <c r="D497">
        <v>60</v>
      </c>
      <c r="E497" s="1">
        <v>18</v>
      </c>
    </row>
    <row r="498" spans="1:5" x14ac:dyDescent="0.25">
      <c r="A498">
        <v>0</v>
      </c>
      <c r="B498">
        <v>80</v>
      </c>
      <c r="C498">
        <v>1</v>
      </c>
      <c r="D498">
        <v>60</v>
      </c>
      <c r="E498" s="1">
        <v>18</v>
      </c>
    </row>
    <row r="499" spans="1:5" x14ac:dyDescent="0.25">
      <c r="A499">
        <v>0</v>
      </c>
      <c r="B499">
        <v>80</v>
      </c>
      <c r="C499">
        <v>1</v>
      </c>
      <c r="D499">
        <v>60</v>
      </c>
      <c r="E499" s="1">
        <v>18</v>
      </c>
    </row>
    <row r="500" spans="1:5" x14ac:dyDescent="0.25">
      <c r="A500">
        <v>0</v>
      </c>
      <c r="B500">
        <v>80</v>
      </c>
      <c r="C500">
        <v>1</v>
      </c>
      <c r="D500">
        <v>60</v>
      </c>
      <c r="E500" s="1">
        <v>18</v>
      </c>
    </row>
    <row r="501" spans="1:5" x14ac:dyDescent="0.25">
      <c r="A501">
        <v>0</v>
      </c>
      <c r="B501">
        <v>80</v>
      </c>
      <c r="C501">
        <v>1</v>
      </c>
      <c r="D501">
        <v>60</v>
      </c>
      <c r="E501" s="1">
        <v>18</v>
      </c>
    </row>
    <row r="502" spans="1:5" x14ac:dyDescent="0.25">
      <c r="A502">
        <v>0</v>
      </c>
      <c r="B502">
        <v>80</v>
      </c>
      <c r="C502">
        <v>1</v>
      </c>
      <c r="D502">
        <v>60</v>
      </c>
      <c r="E502" s="1">
        <v>18</v>
      </c>
    </row>
    <row r="503" spans="1:5" x14ac:dyDescent="0.25">
      <c r="A503">
        <v>0</v>
      </c>
      <c r="B503">
        <v>80</v>
      </c>
      <c r="C503">
        <v>1</v>
      </c>
      <c r="D503">
        <v>60</v>
      </c>
      <c r="E503" s="1">
        <v>18</v>
      </c>
    </row>
    <row r="504" spans="1:5" x14ac:dyDescent="0.25">
      <c r="A504">
        <v>0</v>
      </c>
      <c r="B504">
        <v>80</v>
      </c>
      <c r="C504">
        <v>1</v>
      </c>
      <c r="D504">
        <v>60</v>
      </c>
      <c r="E504" s="1">
        <v>18</v>
      </c>
    </row>
    <row r="505" spans="1:5" x14ac:dyDescent="0.25">
      <c r="A505">
        <v>0</v>
      </c>
      <c r="B505">
        <v>80</v>
      </c>
      <c r="C505">
        <v>1</v>
      </c>
      <c r="D505">
        <v>60</v>
      </c>
      <c r="E505" s="1">
        <v>18</v>
      </c>
    </row>
    <row r="506" spans="1:5" x14ac:dyDescent="0.25">
      <c r="A506">
        <v>0</v>
      </c>
      <c r="B506">
        <v>80</v>
      </c>
      <c r="C506">
        <v>1</v>
      </c>
      <c r="D506">
        <v>60</v>
      </c>
      <c r="E506" s="1">
        <v>18</v>
      </c>
    </row>
    <row r="507" spans="1:5" x14ac:dyDescent="0.25">
      <c r="A507">
        <v>0</v>
      </c>
      <c r="B507">
        <v>80</v>
      </c>
      <c r="C507">
        <v>1</v>
      </c>
      <c r="D507">
        <v>60</v>
      </c>
      <c r="E507" s="1">
        <v>18</v>
      </c>
    </row>
    <row r="508" spans="1:5" x14ac:dyDescent="0.25">
      <c r="A508">
        <v>0</v>
      </c>
      <c r="B508">
        <v>80</v>
      </c>
      <c r="C508">
        <v>1</v>
      </c>
      <c r="D508">
        <v>60</v>
      </c>
      <c r="E508" s="1">
        <v>18</v>
      </c>
    </row>
    <row r="509" spans="1:5" x14ac:dyDescent="0.25">
      <c r="A509">
        <v>0</v>
      </c>
      <c r="B509">
        <v>80</v>
      </c>
      <c r="C509">
        <v>1</v>
      </c>
      <c r="D509">
        <v>60</v>
      </c>
      <c r="E509" s="1">
        <v>18</v>
      </c>
    </row>
    <row r="510" spans="1:5" x14ac:dyDescent="0.25">
      <c r="A510">
        <v>0</v>
      </c>
      <c r="B510">
        <v>80</v>
      </c>
      <c r="C510">
        <v>1</v>
      </c>
      <c r="D510">
        <v>60</v>
      </c>
      <c r="E510" s="1">
        <v>18</v>
      </c>
    </row>
    <row r="511" spans="1:5" x14ac:dyDescent="0.25">
      <c r="A511">
        <v>0</v>
      </c>
      <c r="B511">
        <v>80</v>
      </c>
      <c r="C511">
        <v>1</v>
      </c>
      <c r="D511">
        <v>60</v>
      </c>
      <c r="E511" s="1">
        <v>18</v>
      </c>
    </row>
    <row r="512" spans="1:5" x14ac:dyDescent="0.25">
      <c r="A512">
        <v>0</v>
      </c>
      <c r="B512">
        <v>80</v>
      </c>
      <c r="C512">
        <v>1</v>
      </c>
      <c r="D512">
        <v>60</v>
      </c>
      <c r="E512" s="1">
        <v>18</v>
      </c>
    </row>
    <row r="513" spans="1:5" x14ac:dyDescent="0.25">
      <c r="A513">
        <v>0</v>
      </c>
      <c r="B513">
        <v>80</v>
      </c>
      <c r="C513">
        <v>1</v>
      </c>
      <c r="D513">
        <v>60</v>
      </c>
      <c r="E513" s="1">
        <v>18</v>
      </c>
    </row>
    <row r="514" spans="1:5" x14ac:dyDescent="0.25">
      <c r="A514">
        <v>0</v>
      </c>
      <c r="B514">
        <v>80</v>
      </c>
      <c r="C514">
        <v>1</v>
      </c>
      <c r="D514">
        <v>60</v>
      </c>
      <c r="E514" s="1">
        <v>18</v>
      </c>
    </row>
    <row r="515" spans="1:5" x14ac:dyDescent="0.25">
      <c r="A515">
        <v>0</v>
      </c>
      <c r="B515">
        <v>80</v>
      </c>
      <c r="C515">
        <v>1</v>
      </c>
      <c r="D515">
        <v>60</v>
      </c>
      <c r="E515" s="1">
        <v>18</v>
      </c>
    </row>
    <row r="516" spans="1:5" x14ac:dyDescent="0.25">
      <c r="A516">
        <v>0</v>
      </c>
      <c r="B516">
        <v>80</v>
      </c>
      <c r="C516">
        <v>1</v>
      </c>
      <c r="D516">
        <v>60</v>
      </c>
      <c r="E516" s="1">
        <v>18</v>
      </c>
    </row>
    <row r="517" spans="1:5" x14ac:dyDescent="0.25">
      <c r="A517">
        <v>0</v>
      </c>
      <c r="B517">
        <v>80</v>
      </c>
      <c r="C517">
        <v>1</v>
      </c>
      <c r="D517">
        <v>60</v>
      </c>
      <c r="E517" s="1">
        <v>18</v>
      </c>
    </row>
    <row r="518" spans="1:5" x14ac:dyDescent="0.25">
      <c r="A518">
        <v>0</v>
      </c>
      <c r="B518">
        <v>80</v>
      </c>
      <c r="C518">
        <v>1</v>
      </c>
      <c r="D518">
        <v>60</v>
      </c>
      <c r="E518" s="1">
        <v>18</v>
      </c>
    </row>
    <row r="519" spans="1:5" x14ac:dyDescent="0.25">
      <c r="A519">
        <v>0</v>
      </c>
      <c r="B519">
        <v>80</v>
      </c>
      <c r="C519">
        <v>1</v>
      </c>
      <c r="D519">
        <v>60</v>
      </c>
      <c r="E519" s="1">
        <v>18</v>
      </c>
    </row>
    <row r="520" spans="1:5" x14ac:dyDescent="0.25">
      <c r="A520">
        <v>0</v>
      </c>
      <c r="B520">
        <v>80</v>
      </c>
      <c r="C520">
        <v>1</v>
      </c>
      <c r="D520">
        <v>60</v>
      </c>
      <c r="E520" s="1">
        <v>18</v>
      </c>
    </row>
    <row r="521" spans="1:5" x14ac:dyDescent="0.25">
      <c r="A521">
        <v>0</v>
      </c>
      <c r="B521">
        <v>80</v>
      </c>
      <c r="C521">
        <v>1</v>
      </c>
      <c r="D521">
        <v>60</v>
      </c>
      <c r="E521" s="1">
        <v>18</v>
      </c>
    </row>
    <row r="522" spans="1:5" x14ac:dyDescent="0.25">
      <c r="A522">
        <v>0</v>
      </c>
      <c r="B522">
        <v>80</v>
      </c>
      <c r="C522">
        <v>1</v>
      </c>
      <c r="D522">
        <v>60</v>
      </c>
      <c r="E522" s="1">
        <v>18</v>
      </c>
    </row>
    <row r="523" spans="1:5" x14ac:dyDescent="0.25">
      <c r="A523">
        <v>0</v>
      </c>
      <c r="B523">
        <v>80</v>
      </c>
      <c r="C523">
        <v>1</v>
      </c>
      <c r="D523">
        <v>60</v>
      </c>
      <c r="E523" s="1">
        <v>18</v>
      </c>
    </row>
    <row r="524" spans="1:5" x14ac:dyDescent="0.25">
      <c r="A524">
        <v>0</v>
      </c>
      <c r="B524">
        <v>80</v>
      </c>
      <c r="C524">
        <v>1</v>
      </c>
      <c r="D524">
        <v>60</v>
      </c>
      <c r="E524" s="1">
        <v>18</v>
      </c>
    </row>
    <row r="525" spans="1:5" x14ac:dyDescent="0.25">
      <c r="A525">
        <v>0</v>
      </c>
      <c r="B525">
        <v>80</v>
      </c>
      <c r="C525">
        <v>1</v>
      </c>
      <c r="D525">
        <v>60</v>
      </c>
      <c r="E525" s="1">
        <v>18</v>
      </c>
    </row>
    <row r="526" spans="1:5" x14ac:dyDescent="0.25">
      <c r="A526">
        <v>0</v>
      </c>
      <c r="B526">
        <v>80</v>
      </c>
      <c r="C526">
        <v>1</v>
      </c>
      <c r="D526">
        <v>60</v>
      </c>
      <c r="E526" s="1">
        <v>18</v>
      </c>
    </row>
    <row r="527" spans="1:5" x14ac:dyDescent="0.25">
      <c r="A527">
        <v>0</v>
      </c>
      <c r="B527">
        <v>80</v>
      </c>
      <c r="C527">
        <v>1</v>
      </c>
      <c r="D527">
        <v>60</v>
      </c>
      <c r="E527" s="1">
        <v>18</v>
      </c>
    </row>
    <row r="528" spans="1:5" x14ac:dyDescent="0.25">
      <c r="A528">
        <v>0</v>
      </c>
      <c r="B528">
        <v>80</v>
      </c>
      <c r="C528">
        <v>1</v>
      </c>
      <c r="D528">
        <v>60</v>
      </c>
      <c r="E528" s="1">
        <v>18</v>
      </c>
    </row>
    <row r="529" spans="1:5" x14ac:dyDescent="0.25">
      <c r="A529">
        <v>0</v>
      </c>
      <c r="B529">
        <v>80</v>
      </c>
      <c r="C529">
        <v>1</v>
      </c>
      <c r="D529">
        <v>60</v>
      </c>
      <c r="E529" s="1">
        <v>18</v>
      </c>
    </row>
    <row r="530" spans="1:5" x14ac:dyDescent="0.25">
      <c r="A530">
        <v>0</v>
      </c>
      <c r="B530">
        <v>80</v>
      </c>
      <c r="C530">
        <v>1</v>
      </c>
      <c r="D530">
        <v>60</v>
      </c>
      <c r="E530" s="1">
        <v>18</v>
      </c>
    </row>
    <row r="531" spans="1:5" x14ac:dyDescent="0.25">
      <c r="A531">
        <v>0</v>
      </c>
      <c r="B531">
        <v>80</v>
      </c>
      <c r="C531">
        <v>1</v>
      </c>
      <c r="D531">
        <v>60</v>
      </c>
      <c r="E531" s="1">
        <v>18</v>
      </c>
    </row>
    <row r="532" spans="1:5" x14ac:dyDescent="0.25">
      <c r="A532">
        <v>0</v>
      </c>
      <c r="B532">
        <v>80</v>
      </c>
      <c r="C532">
        <v>1</v>
      </c>
      <c r="D532">
        <v>60</v>
      </c>
      <c r="E532" s="1">
        <v>18</v>
      </c>
    </row>
    <row r="533" spans="1:5" x14ac:dyDescent="0.25">
      <c r="A533">
        <v>0</v>
      </c>
      <c r="B533">
        <v>80</v>
      </c>
      <c r="C533">
        <v>0</v>
      </c>
      <c r="D533">
        <v>80</v>
      </c>
      <c r="E533" s="1">
        <v>10</v>
      </c>
    </row>
    <row r="534" spans="1:5" x14ac:dyDescent="0.25">
      <c r="A534">
        <v>0</v>
      </c>
      <c r="B534">
        <v>80</v>
      </c>
      <c r="C534">
        <v>0</v>
      </c>
      <c r="D534">
        <v>80</v>
      </c>
      <c r="E534" s="1">
        <v>10</v>
      </c>
    </row>
    <row r="535" spans="1:5" x14ac:dyDescent="0.25">
      <c r="A535">
        <v>0</v>
      </c>
      <c r="B535">
        <v>80</v>
      </c>
      <c r="C535">
        <v>0</v>
      </c>
      <c r="D535">
        <v>80</v>
      </c>
      <c r="E535" s="1">
        <v>10</v>
      </c>
    </row>
    <row r="536" spans="1:5" x14ac:dyDescent="0.25">
      <c r="A536">
        <v>0</v>
      </c>
      <c r="B536">
        <v>80</v>
      </c>
      <c r="C536">
        <v>0</v>
      </c>
      <c r="D536">
        <v>80</v>
      </c>
      <c r="E536" s="1">
        <v>10</v>
      </c>
    </row>
    <row r="537" spans="1:5" x14ac:dyDescent="0.25">
      <c r="A537">
        <v>0</v>
      </c>
      <c r="B537">
        <v>80</v>
      </c>
      <c r="C537">
        <v>0</v>
      </c>
      <c r="D537">
        <v>80</v>
      </c>
      <c r="E537" s="1">
        <v>10</v>
      </c>
    </row>
    <row r="538" spans="1:5" x14ac:dyDescent="0.25">
      <c r="A538">
        <v>0</v>
      </c>
      <c r="B538">
        <v>80</v>
      </c>
      <c r="C538">
        <v>0</v>
      </c>
      <c r="D538">
        <v>80</v>
      </c>
      <c r="E538" s="1">
        <v>10</v>
      </c>
    </row>
    <row r="539" spans="1:5" x14ac:dyDescent="0.25">
      <c r="A539">
        <v>0</v>
      </c>
      <c r="B539">
        <v>80</v>
      </c>
      <c r="C539">
        <v>0</v>
      </c>
      <c r="D539">
        <v>80</v>
      </c>
      <c r="E539" s="1">
        <v>10</v>
      </c>
    </row>
    <row r="540" spans="1:5" x14ac:dyDescent="0.25">
      <c r="A540">
        <v>0</v>
      </c>
      <c r="B540">
        <v>80</v>
      </c>
      <c r="C540">
        <v>0</v>
      </c>
      <c r="D540">
        <v>80</v>
      </c>
      <c r="E540" s="1">
        <v>10</v>
      </c>
    </row>
    <row r="541" spans="1:5" x14ac:dyDescent="0.25">
      <c r="A541">
        <v>0</v>
      </c>
      <c r="B541">
        <v>80</v>
      </c>
      <c r="C541">
        <v>0</v>
      </c>
      <c r="D541">
        <v>80</v>
      </c>
      <c r="E541" s="1">
        <v>10</v>
      </c>
    </row>
    <row r="542" spans="1:5" x14ac:dyDescent="0.25">
      <c r="A542">
        <v>0</v>
      </c>
      <c r="B542">
        <v>80</v>
      </c>
      <c r="C542">
        <v>0</v>
      </c>
      <c r="D542">
        <v>80</v>
      </c>
      <c r="E542" s="1">
        <v>10</v>
      </c>
    </row>
    <row r="543" spans="1:5" x14ac:dyDescent="0.25">
      <c r="A543">
        <v>0</v>
      </c>
      <c r="B543">
        <v>80</v>
      </c>
      <c r="C543">
        <v>0</v>
      </c>
      <c r="D543">
        <v>80</v>
      </c>
      <c r="E543" s="1">
        <v>10</v>
      </c>
    </row>
    <row r="544" spans="1:5" x14ac:dyDescent="0.25">
      <c r="A544">
        <v>0</v>
      </c>
      <c r="B544">
        <v>80</v>
      </c>
      <c r="C544">
        <v>0</v>
      </c>
      <c r="D544">
        <v>80</v>
      </c>
      <c r="E544" s="1">
        <v>10</v>
      </c>
    </row>
    <row r="545" spans="1:5" x14ac:dyDescent="0.25">
      <c r="A545">
        <v>0</v>
      </c>
      <c r="B545">
        <v>80</v>
      </c>
      <c r="C545">
        <v>0</v>
      </c>
      <c r="D545">
        <v>80</v>
      </c>
      <c r="E545" s="1">
        <v>10</v>
      </c>
    </row>
    <row r="546" spans="1:5" x14ac:dyDescent="0.25">
      <c r="A546">
        <v>0</v>
      </c>
      <c r="B546">
        <v>80</v>
      </c>
      <c r="C546">
        <v>0</v>
      </c>
      <c r="D546">
        <v>80</v>
      </c>
      <c r="E546" s="1">
        <v>10</v>
      </c>
    </row>
    <row r="547" spans="1:5" x14ac:dyDescent="0.25">
      <c r="A547">
        <v>0</v>
      </c>
      <c r="B547">
        <v>80</v>
      </c>
      <c r="C547">
        <v>0</v>
      </c>
      <c r="D547">
        <v>80</v>
      </c>
      <c r="E547" s="1">
        <v>10</v>
      </c>
    </row>
    <row r="548" spans="1:5" x14ac:dyDescent="0.25">
      <c r="A548">
        <v>0</v>
      </c>
      <c r="B548">
        <v>80</v>
      </c>
      <c r="C548">
        <v>0</v>
      </c>
      <c r="D548">
        <v>80</v>
      </c>
      <c r="E548" s="1">
        <v>10</v>
      </c>
    </row>
    <row r="549" spans="1:5" x14ac:dyDescent="0.25">
      <c r="A549">
        <v>0</v>
      </c>
      <c r="B549">
        <v>80</v>
      </c>
      <c r="C549">
        <v>0</v>
      </c>
      <c r="D549">
        <v>80</v>
      </c>
      <c r="E549" s="1">
        <v>10</v>
      </c>
    </row>
    <row r="550" spans="1:5" x14ac:dyDescent="0.25">
      <c r="A550">
        <v>0</v>
      </c>
      <c r="B550">
        <v>80</v>
      </c>
      <c r="C550">
        <v>0</v>
      </c>
      <c r="D550">
        <v>80</v>
      </c>
      <c r="E550" s="1">
        <v>10</v>
      </c>
    </row>
    <row r="551" spans="1:5" x14ac:dyDescent="0.25">
      <c r="A551">
        <v>0</v>
      </c>
      <c r="B551">
        <v>80</v>
      </c>
      <c r="C551">
        <v>0</v>
      </c>
      <c r="D551">
        <v>80</v>
      </c>
      <c r="E551" s="1">
        <v>10</v>
      </c>
    </row>
    <row r="552" spans="1:5" x14ac:dyDescent="0.25">
      <c r="A552">
        <v>0</v>
      </c>
      <c r="B552">
        <v>80</v>
      </c>
      <c r="C552">
        <v>0</v>
      </c>
      <c r="D552">
        <v>80</v>
      </c>
      <c r="E552" s="1">
        <v>10</v>
      </c>
    </row>
    <row r="553" spans="1:5" x14ac:dyDescent="0.25">
      <c r="A553">
        <v>0</v>
      </c>
      <c r="B553">
        <v>80</v>
      </c>
      <c r="C553">
        <v>0</v>
      </c>
      <c r="D553">
        <v>80</v>
      </c>
      <c r="E553" s="1">
        <v>10</v>
      </c>
    </row>
    <row r="554" spans="1:5" x14ac:dyDescent="0.25">
      <c r="A554">
        <v>0</v>
      </c>
      <c r="B554">
        <v>80</v>
      </c>
      <c r="C554">
        <v>0</v>
      </c>
      <c r="D554">
        <v>80</v>
      </c>
      <c r="E554" s="1">
        <v>10</v>
      </c>
    </row>
    <row r="555" spans="1:5" x14ac:dyDescent="0.25">
      <c r="A555">
        <v>0</v>
      </c>
      <c r="B555">
        <v>80</v>
      </c>
      <c r="C555">
        <v>0</v>
      </c>
      <c r="D555">
        <v>80</v>
      </c>
      <c r="E555" s="1">
        <v>10</v>
      </c>
    </row>
    <row r="556" spans="1:5" x14ac:dyDescent="0.25">
      <c r="A556">
        <v>0</v>
      </c>
      <c r="B556">
        <v>80</v>
      </c>
      <c r="C556">
        <v>0</v>
      </c>
      <c r="D556">
        <v>80</v>
      </c>
      <c r="E556" s="1">
        <v>10</v>
      </c>
    </row>
    <row r="557" spans="1:5" x14ac:dyDescent="0.25">
      <c r="A557">
        <v>0</v>
      </c>
      <c r="B557">
        <v>80</v>
      </c>
      <c r="C557">
        <v>0</v>
      </c>
      <c r="D557">
        <v>80</v>
      </c>
      <c r="E557" s="1">
        <v>10</v>
      </c>
    </row>
    <row r="558" spans="1:5" x14ac:dyDescent="0.25">
      <c r="A558">
        <v>0</v>
      </c>
      <c r="B558">
        <v>80</v>
      </c>
      <c r="C558">
        <v>0</v>
      </c>
      <c r="D558">
        <v>80</v>
      </c>
      <c r="E558" s="1">
        <v>10</v>
      </c>
    </row>
    <row r="559" spans="1:5" x14ac:dyDescent="0.25">
      <c r="A559">
        <v>0</v>
      </c>
      <c r="B559">
        <v>80</v>
      </c>
      <c r="C559">
        <v>0</v>
      </c>
      <c r="D559">
        <v>80</v>
      </c>
      <c r="E559" s="1">
        <v>10</v>
      </c>
    </row>
    <row r="560" spans="1:5" x14ac:dyDescent="0.25">
      <c r="A560">
        <v>0</v>
      </c>
      <c r="B560">
        <v>80</v>
      </c>
      <c r="C560">
        <v>0</v>
      </c>
      <c r="D560">
        <v>80</v>
      </c>
      <c r="E560" s="1">
        <v>10</v>
      </c>
    </row>
    <row r="561" spans="1:5" x14ac:dyDescent="0.25">
      <c r="A561">
        <v>0</v>
      </c>
      <c r="B561">
        <v>80</v>
      </c>
      <c r="C561">
        <v>0</v>
      </c>
      <c r="D561">
        <v>80</v>
      </c>
      <c r="E561" s="1">
        <v>10</v>
      </c>
    </row>
    <row r="562" spans="1:5" x14ac:dyDescent="0.25">
      <c r="A562">
        <v>0</v>
      </c>
      <c r="B562">
        <v>80</v>
      </c>
      <c r="C562">
        <v>0</v>
      </c>
      <c r="D562">
        <v>80</v>
      </c>
      <c r="E562" s="1">
        <v>10</v>
      </c>
    </row>
    <row r="563" spans="1:5" x14ac:dyDescent="0.25">
      <c r="A563">
        <v>0</v>
      </c>
      <c r="B563">
        <v>80</v>
      </c>
      <c r="C563">
        <v>0</v>
      </c>
      <c r="D563">
        <v>80</v>
      </c>
      <c r="E563" s="1">
        <v>10</v>
      </c>
    </row>
    <row r="564" spans="1:5" x14ac:dyDescent="0.25">
      <c r="A564">
        <v>0</v>
      </c>
      <c r="B564">
        <v>80</v>
      </c>
      <c r="C564">
        <v>0</v>
      </c>
      <c r="D564">
        <v>80</v>
      </c>
      <c r="E564" s="1">
        <v>10</v>
      </c>
    </row>
    <row r="565" spans="1:5" x14ac:dyDescent="0.25">
      <c r="A565">
        <v>0</v>
      </c>
      <c r="B565">
        <v>80</v>
      </c>
      <c r="C565">
        <v>0</v>
      </c>
      <c r="D565">
        <v>80</v>
      </c>
      <c r="E565" s="1">
        <v>10</v>
      </c>
    </row>
    <row r="566" spans="1:5" x14ac:dyDescent="0.25">
      <c r="A566">
        <v>0</v>
      </c>
      <c r="B566">
        <v>80</v>
      </c>
      <c r="C566">
        <v>0</v>
      </c>
      <c r="D566">
        <v>80</v>
      </c>
      <c r="E566" s="1">
        <v>10</v>
      </c>
    </row>
    <row r="567" spans="1:5" x14ac:dyDescent="0.25">
      <c r="A567">
        <v>0</v>
      </c>
      <c r="B567">
        <v>80</v>
      </c>
      <c r="C567">
        <v>0</v>
      </c>
      <c r="D567">
        <v>80</v>
      </c>
      <c r="E567" s="1">
        <v>10</v>
      </c>
    </row>
    <row r="568" spans="1:5" x14ac:dyDescent="0.25">
      <c r="A568">
        <v>0</v>
      </c>
      <c r="B568">
        <v>80</v>
      </c>
      <c r="C568">
        <v>0</v>
      </c>
      <c r="D568">
        <v>80</v>
      </c>
      <c r="E568" s="1">
        <v>10</v>
      </c>
    </row>
    <row r="569" spans="1:5" x14ac:dyDescent="0.25">
      <c r="A569">
        <v>0</v>
      </c>
      <c r="B569">
        <v>80</v>
      </c>
      <c r="C569">
        <v>0</v>
      </c>
      <c r="D569">
        <v>80</v>
      </c>
      <c r="E569" s="1">
        <v>10</v>
      </c>
    </row>
    <row r="570" spans="1:5" x14ac:dyDescent="0.25">
      <c r="A570">
        <v>0</v>
      </c>
      <c r="B570">
        <v>80</v>
      </c>
      <c r="C570">
        <v>0</v>
      </c>
      <c r="D570">
        <v>80</v>
      </c>
      <c r="E570" s="1">
        <v>10</v>
      </c>
    </row>
    <row r="571" spans="1:5" x14ac:dyDescent="0.25">
      <c r="A571">
        <v>0</v>
      </c>
      <c r="B571">
        <v>80</v>
      </c>
      <c r="C571">
        <v>0</v>
      </c>
      <c r="D571">
        <v>80</v>
      </c>
      <c r="E571" s="1">
        <v>10</v>
      </c>
    </row>
    <row r="572" spans="1:5" x14ac:dyDescent="0.25">
      <c r="A572">
        <v>0</v>
      </c>
      <c r="B572">
        <v>80</v>
      </c>
      <c r="C572">
        <v>0</v>
      </c>
      <c r="D572">
        <v>80</v>
      </c>
      <c r="E572" s="1">
        <v>10</v>
      </c>
    </row>
    <row r="573" spans="1:5" x14ac:dyDescent="0.25">
      <c r="A573">
        <v>0</v>
      </c>
      <c r="B573">
        <v>80</v>
      </c>
      <c r="C573">
        <v>0</v>
      </c>
      <c r="D573">
        <v>80</v>
      </c>
      <c r="E573" s="1">
        <v>10</v>
      </c>
    </row>
    <row r="574" spans="1:5" x14ac:dyDescent="0.25">
      <c r="A574">
        <v>0</v>
      </c>
      <c r="B574">
        <v>80</v>
      </c>
      <c r="C574">
        <v>0</v>
      </c>
      <c r="D574">
        <v>80</v>
      </c>
      <c r="E574" s="1">
        <v>10</v>
      </c>
    </row>
    <row r="575" spans="1:5" x14ac:dyDescent="0.25">
      <c r="A575">
        <v>0</v>
      </c>
      <c r="B575">
        <v>80</v>
      </c>
      <c r="C575">
        <v>0</v>
      </c>
      <c r="D575">
        <v>80</v>
      </c>
      <c r="E575" s="1">
        <v>10</v>
      </c>
    </row>
    <row r="576" spans="1:5" x14ac:dyDescent="0.25">
      <c r="A576">
        <v>0</v>
      </c>
      <c r="B576">
        <v>80</v>
      </c>
      <c r="C576">
        <v>0</v>
      </c>
      <c r="D576">
        <v>80</v>
      </c>
      <c r="E576" s="1">
        <v>10</v>
      </c>
    </row>
    <row r="577" spans="1:5" x14ac:dyDescent="0.25">
      <c r="A577">
        <v>0</v>
      </c>
      <c r="B577">
        <v>80</v>
      </c>
      <c r="C577">
        <v>0</v>
      </c>
      <c r="D577">
        <v>80</v>
      </c>
      <c r="E577" s="1">
        <v>10</v>
      </c>
    </row>
    <row r="578" spans="1:5" x14ac:dyDescent="0.25">
      <c r="A578">
        <v>0</v>
      </c>
      <c r="B578">
        <v>80</v>
      </c>
      <c r="C578">
        <v>0</v>
      </c>
      <c r="D578">
        <v>80</v>
      </c>
      <c r="E578" s="1">
        <v>10</v>
      </c>
    </row>
    <row r="579" spans="1:5" x14ac:dyDescent="0.25">
      <c r="A579">
        <v>0</v>
      </c>
      <c r="B579">
        <v>80</v>
      </c>
      <c r="C579">
        <v>0</v>
      </c>
      <c r="D579">
        <v>80</v>
      </c>
      <c r="E579" s="1">
        <v>10</v>
      </c>
    </row>
    <row r="580" spans="1:5" x14ac:dyDescent="0.25">
      <c r="A580">
        <v>0</v>
      </c>
      <c r="B580">
        <v>80</v>
      </c>
      <c r="C580">
        <v>0</v>
      </c>
      <c r="D580">
        <v>80</v>
      </c>
      <c r="E580" s="1">
        <v>10</v>
      </c>
    </row>
    <row r="581" spans="1:5" x14ac:dyDescent="0.25">
      <c r="A581">
        <v>0</v>
      </c>
      <c r="B581">
        <v>80</v>
      </c>
      <c r="C581">
        <v>0</v>
      </c>
      <c r="D581">
        <v>80</v>
      </c>
      <c r="E581" s="1">
        <v>10</v>
      </c>
    </row>
    <row r="582" spans="1:5" x14ac:dyDescent="0.25">
      <c r="A582">
        <v>0</v>
      </c>
      <c r="B582">
        <v>80</v>
      </c>
      <c r="C582">
        <v>0</v>
      </c>
      <c r="D582">
        <v>80</v>
      </c>
      <c r="E582" s="1">
        <v>10</v>
      </c>
    </row>
    <row r="583" spans="1:5" x14ac:dyDescent="0.25">
      <c r="A583">
        <v>0</v>
      </c>
      <c r="B583">
        <v>80</v>
      </c>
      <c r="C583">
        <v>0</v>
      </c>
      <c r="D583">
        <v>80</v>
      </c>
      <c r="E583" s="1">
        <v>10</v>
      </c>
    </row>
    <row r="584" spans="1:5" x14ac:dyDescent="0.25">
      <c r="A584">
        <v>0</v>
      </c>
      <c r="B584">
        <v>80</v>
      </c>
      <c r="C584">
        <v>0</v>
      </c>
      <c r="D584">
        <v>80</v>
      </c>
      <c r="E584" s="1">
        <v>10</v>
      </c>
    </row>
    <row r="585" spans="1:5" x14ac:dyDescent="0.25">
      <c r="A585">
        <v>0</v>
      </c>
      <c r="B585">
        <v>80</v>
      </c>
      <c r="C585">
        <v>0</v>
      </c>
      <c r="D585">
        <v>80</v>
      </c>
      <c r="E585" s="1">
        <v>10</v>
      </c>
    </row>
    <row r="586" spans="1:5" x14ac:dyDescent="0.25">
      <c r="A586">
        <v>0</v>
      </c>
      <c r="B586">
        <v>80</v>
      </c>
      <c r="C586">
        <v>0</v>
      </c>
      <c r="D586">
        <v>80</v>
      </c>
      <c r="E586" s="1">
        <v>10</v>
      </c>
    </row>
    <row r="587" spans="1:5" x14ac:dyDescent="0.25">
      <c r="A587">
        <v>0</v>
      </c>
      <c r="B587">
        <v>80</v>
      </c>
      <c r="C587">
        <v>0</v>
      </c>
      <c r="D587">
        <v>80</v>
      </c>
      <c r="E587" s="1">
        <v>10</v>
      </c>
    </row>
    <row r="588" spans="1:5" x14ac:dyDescent="0.25">
      <c r="A588">
        <v>0</v>
      </c>
      <c r="B588">
        <v>80</v>
      </c>
      <c r="C588">
        <v>0</v>
      </c>
      <c r="D588">
        <v>80</v>
      </c>
      <c r="E588" s="1">
        <v>10</v>
      </c>
    </row>
    <row r="589" spans="1:5" x14ac:dyDescent="0.25">
      <c r="A589">
        <v>0</v>
      </c>
      <c r="B589">
        <v>80</v>
      </c>
      <c r="C589">
        <v>0</v>
      </c>
      <c r="D589">
        <v>80</v>
      </c>
      <c r="E589" s="1">
        <v>10</v>
      </c>
    </row>
    <row r="590" spans="1:5" x14ac:dyDescent="0.25">
      <c r="A590">
        <v>0</v>
      </c>
      <c r="B590">
        <v>80</v>
      </c>
      <c r="C590">
        <v>0</v>
      </c>
      <c r="D590">
        <v>80</v>
      </c>
      <c r="E590" s="1">
        <v>10</v>
      </c>
    </row>
    <row r="591" spans="1:5" x14ac:dyDescent="0.25">
      <c r="A591">
        <v>0</v>
      </c>
      <c r="B591">
        <v>80</v>
      </c>
      <c r="C591">
        <v>0</v>
      </c>
      <c r="D591">
        <v>80</v>
      </c>
      <c r="E591" s="1">
        <v>10</v>
      </c>
    </row>
    <row r="592" spans="1:5" x14ac:dyDescent="0.25">
      <c r="A592">
        <v>0</v>
      </c>
      <c r="B592">
        <v>80</v>
      </c>
      <c r="C592">
        <v>0</v>
      </c>
      <c r="D592">
        <v>80</v>
      </c>
      <c r="E592" s="1">
        <v>10</v>
      </c>
    </row>
    <row r="593" spans="1:5" x14ac:dyDescent="0.25">
      <c r="A593">
        <v>0</v>
      </c>
      <c r="B593">
        <v>80</v>
      </c>
      <c r="C593">
        <v>0</v>
      </c>
      <c r="D593">
        <v>80</v>
      </c>
      <c r="E593" s="1">
        <v>10</v>
      </c>
    </row>
    <row r="594" spans="1:5" x14ac:dyDescent="0.25">
      <c r="A594">
        <v>0</v>
      </c>
      <c r="B594">
        <v>80</v>
      </c>
      <c r="C594">
        <v>0</v>
      </c>
      <c r="D594">
        <v>80</v>
      </c>
      <c r="E594" s="1">
        <v>10</v>
      </c>
    </row>
    <row r="595" spans="1:5" x14ac:dyDescent="0.25">
      <c r="A595">
        <v>0</v>
      </c>
      <c r="B595">
        <v>80</v>
      </c>
      <c r="C595">
        <v>0</v>
      </c>
      <c r="D595">
        <v>80</v>
      </c>
      <c r="E595" s="1">
        <v>10</v>
      </c>
    </row>
    <row r="596" spans="1:5" x14ac:dyDescent="0.25">
      <c r="A596">
        <v>0</v>
      </c>
      <c r="B596">
        <v>80</v>
      </c>
      <c r="C596">
        <v>0</v>
      </c>
      <c r="D596">
        <v>80</v>
      </c>
      <c r="E596" s="1">
        <v>10</v>
      </c>
    </row>
    <row r="597" spans="1:5" x14ac:dyDescent="0.25">
      <c r="A597">
        <v>0</v>
      </c>
      <c r="B597">
        <v>80</v>
      </c>
      <c r="C597">
        <v>0</v>
      </c>
      <c r="D597">
        <v>80</v>
      </c>
      <c r="E597" s="1">
        <v>10</v>
      </c>
    </row>
    <row r="598" spans="1:5" x14ac:dyDescent="0.25">
      <c r="A598">
        <v>0</v>
      </c>
      <c r="B598">
        <v>80</v>
      </c>
      <c r="C598">
        <v>0</v>
      </c>
      <c r="D598">
        <v>80</v>
      </c>
      <c r="E598" s="1">
        <v>10</v>
      </c>
    </row>
    <row r="599" spans="1:5" x14ac:dyDescent="0.25">
      <c r="A599">
        <v>0</v>
      </c>
      <c r="B599">
        <v>80</v>
      </c>
      <c r="C599">
        <v>0</v>
      </c>
      <c r="D599">
        <v>80</v>
      </c>
      <c r="E599" s="1">
        <v>10</v>
      </c>
    </row>
    <row r="600" spans="1:5" x14ac:dyDescent="0.25">
      <c r="A600">
        <v>0</v>
      </c>
      <c r="B600">
        <v>80</v>
      </c>
      <c r="C600">
        <v>0</v>
      </c>
      <c r="D600">
        <v>80</v>
      </c>
      <c r="E600" s="1">
        <v>10</v>
      </c>
    </row>
    <row r="601" spans="1:5" x14ac:dyDescent="0.25">
      <c r="A601">
        <v>0</v>
      </c>
      <c r="B601">
        <v>80</v>
      </c>
      <c r="C601">
        <v>0</v>
      </c>
      <c r="D601">
        <v>80</v>
      </c>
      <c r="E601" s="1">
        <v>10</v>
      </c>
    </row>
    <row r="602" spans="1:5" x14ac:dyDescent="0.25">
      <c r="A602">
        <v>0</v>
      </c>
      <c r="B602">
        <v>80</v>
      </c>
      <c r="C602">
        <v>0</v>
      </c>
      <c r="D602">
        <v>80</v>
      </c>
      <c r="E602" s="1">
        <v>10</v>
      </c>
    </row>
    <row r="603" spans="1:5" x14ac:dyDescent="0.25">
      <c r="A603">
        <v>0</v>
      </c>
      <c r="B603">
        <v>80</v>
      </c>
      <c r="C603">
        <v>0</v>
      </c>
      <c r="D603">
        <v>80</v>
      </c>
      <c r="E603" s="1">
        <v>10</v>
      </c>
    </row>
    <row r="604" spans="1:5" x14ac:dyDescent="0.25">
      <c r="A604">
        <v>0</v>
      </c>
      <c r="B604">
        <v>80</v>
      </c>
      <c r="C604">
        <v>0</v>
      </c>
      <c r="D604">
        <v>80</v>
      </c>
      <c r="E604" s="1">
        <v>10</v>
      </c>
    </row>
    <row r="605" spans="1:5" x14ac:dyDescent="0.25">
      <c r="A605">
        <v>0</v>
      </c>
      <c r="B605">
        <v>80</v>
      </c>
      <c r="C605">
        <v>0</v>
      </c>
      <c r="D605">
        <v>80</v>
      </c>
      <c r="E605" s="1">
        <v>10</v>
      </c>
    </row>
    <row r="606" spans="1:5" x14ac:dyDescent="0.25">
      <c r="A606">
        <v>0</v>
      </c>
      <c r="B606">
        <v>80</v>
      </c>
      <c r="C606">
        <v>0</v>
      </c>
      <c r="D606">
        <v>80</v>
      </c>
      <c r="E606" s="1">
        <v>10</v>
      </c>
    </row>
    <row r="607" spans="1:5" x14ac:dyDescent="0.25">
      <c r="A607">
        <v>0</v>
      </c>
      <c r="B607">
        <v>80</v>
      </c>
      <c r="C607">
        <v>0</v>
      </c>
      <c r="D607">
        <v>80</v>
      </c>
      <c r="E607" s="1">
        <v>10</v>
      </c>
    </row>
    <row r="608" spans="1:5" x14ac:dyDescent="0.25">
      <c r="A608">
        <v>0</v>
      </c>
      <c r="B608">
        <v>80</v>
      </c>
      <c r="C608">
        <v>0</v>
      </c>
      <c r="D608">
        <v>80</v>
      </c>
      <c r="E608" s="1">
        <v>10</v>
      </c>
    </row>
    <row r="609" spans="1:5" x14ac:dyDescent="0.25">
      <c r="A609">
        <v>0</v>
      </c>
      <c r="B609">
        <v>80</v>
      </c>
      <c r="C609">
        <v>0</v>
      </c>
      <c r="D609">
        <v>80</v>
      </c>
      <c r="E609" s="1">
        <v>10</v>
      </c>
    </row>
    <row r="610" spans="1:5" x14ac:dyDescent="0.25">
      <c r="A610">
        <v>0</v>
      </c>
      <c r="B610">
        <v>80</v>
      </c>
      <c r="C610">
        <v>0</v>
      </c>
      <c r="D610">
        <v>80</v>
      </c>
      <c r="E610" s="1">
        <v>10</v>
      </c>
    </row>
    <row r="611" spans="1:5" x14ac:dyDescent="0.25">
      <c r="A611">
        <v>0</v>
      </c>
      <c r="B611">
        <v>80</v>
      </c>
      <c r="C611">
        <v>0</v>
      </c>
      <c r="D611">
        <v>80</v>
      </c>
      <c r="E611" s="1">
        <v>10</v>
      </c>
    </row>
    <row r="612" spans="1:5" x14ac:dyDescent="0.25">
      <c r="A612">
        <v>0</v>
      </c>
      <c r="B612">
        <v>80</v>
      </c>
      <c r="C612">
        <v>0</v>
      </c>
      <c r="D612">
        <v>80</v>
      </c>
      <c r="E612" s="1">
        <v>10</v>
      </c>
    </row>
    <row r="613" spans="1:5" x14ac:dyDescent="0.25">
      <c r="A613">
        <v>0</v>
      </c>
      <c r="B613">
        <v>80</v>
      </c>
      <c r="C613">
        <v>0</v>
      </c>
      <c r="D613">
        <v>80</v>
      </c>
      <c r="E613" s="1">
        <v>10</v>
      </c>
    </row>
    <row r="614" spans="1:5" x14ac:dyDescent="0.25">
      <c r="A614">
        <v>0</v>
      </c>
      <c r="B614">
        <v>80</v>
      </c>
      <c r="C614">
        <v>0</v>
      </c>
      <c r="D614">
        <v>80</v>
      </c>
      <c r="E614" s="1">
        <v>10</v>
      </c>
    </row>
    <row r="615" spans="1:5" x14ac:dyDescent="0.25">
      <c r="A615">
        <v>0</v>
      </c>
      <c r="B615">
        <v>80</v>
      </c>
      <c r="C615">
        <v>0</v>
      </c>
      <c r="D615">
        <v>80</v>
      </c>
      <c r="E615" s="1">
        <v>10</v>
      </c>
    </row>
    <row r="616" spans="1:5" x14ac:dyDescent="0.25">
      <c r="A616">
        <v>0</v>
      </c>
      <c r="B616">
        <v>80</v>
      </c>
      <c r="C616">
        <v>0</v>
      </c>
      <c r="D616">
        <v>80</v>
      </c>
      <c r="E616" s="1">
        <v>10</v>
      </c>
    </row>
    <row r="617" spans="1:5" x14ac:dyDescent="0.25">
      <c r="A617">
        <v>0</v>
      </c>
      <c r="B617">
        <v>80</v>
      </c>
      <c r="C617">
        <v>0</v>
      </c>
      <c r="D617">
        <v>80</v>
      </c>
      <c r="E617" s="1">
        <v>10</v>
      </c>
    </row>
    <row r="618" spans="1:5" x14ac:dyDescent="0.25">
      <c r="A618">
        <v>0</v>
      </c>
      <c r="B618">
        <v>80</v>
      </c>
      <c r="C618">
        <v>0</v>
      </c>
      <c r="D618">
        <v>80</v>
      </c>
      <c r="E618" s="1">
        <v>10</v>
      </c>
    </row>
    <row r="619" spans="1:5" x14ac:dyDescent="0.25">
      <c r="A619">
        <v>0</v>
      </c>
      <c r="B619">
        <v>80</v>
      </c>
      <c r="C619">
        <v>0</v>
      </c>
      <c r="D619">
        <v>80</v>
      </c>
      <c r="E619" s="1">
        <v>10</v>
      </c>
    </row>
    <row r="620" spans="1:5" x14ac:dyDescent="0.25">
      <c r="A620">
        <v>0</v>
      </c>
      <c r="B620">
        <v>80</v>
      </c>
      <c r="C620">
        <v>0</v>
      </c>
      <c r="D620">
        <v>80</v>
      </c>
      <c r="E620" s="1">
        <v>10</v>
      </c>
    </row>
    <row r="621" spans="1:5" x14ac:dyDescent="0.25">
      <c r="A621">
        <v>0</v>
      </c>
      <c r="B621">
        <v>80</v>
      </c>
      <c r="C621">
        <v>0</v>
      </c>
      <c r="D621">
        <v>80</v>
      </c>
      <c r="E621" s="1">
        <v>10</v>
      </c>
    </row>
    <row r="622" spans="1:5" x14ac:dyDescent="0.25">
      <c r="A622">
        <v>0</v>
      </c>
      <c r="B622">
        <v>80</v>
      </c>
      <c r="C622">
        <v>0</v>
      </c>
      <c r="D622">
        <v>80</v>
      </c>
      <c r="E622" s="1">
        <v>10</v>
      </c>
    </row>
    <row r="623" spans="1:5" x14ac:dyDescent="0.25">
      <c r="A623">
        <v>0</v>
      </c>
      <c r="B623">
        <v>80</v>
      </c>
      <c r="C623">
        <v>0</v>
      </c>
      <c r="D623">
        <v>80</v>
      </c>
      <c r="E623" s="1">
        <v>10</v>
      </c>
    </row>
    <row r="624" spans="1:5" x14ac:dyDescent="0.25">
      <c r="A624">
        <v>0</v>
      </c>
      <c r="B624">
        <v>80</v>
      </c>
      <c r="C624">
        <v>0</v>
      </c>
      <c r="D624">
        <v>80</v>
      </c>
      <c r="E624" s="1">
        <v>10</v>
      </c>
    </row>
    <row r="625" spans="1:5" x14ac:dyDescent="0.25">
      <c r="A625">
        <v>0</v>
      </c>
      <c r="B625">
        <v>80</v>
      </c>
      <c r="C625">
        <v>0</v>
      </c>
      <c r="D625">
        <v>80</v>
      </c>
      <c r="E625" s="1">
        <v>10</v>
      </c>
    </row>
    <row r="626" spans="1:5" x14ac:dyDescent="0.25">
      <c r="A626">
        <v>0</v>
      </c>
      <c r="B626">
        <v>80</v>
      </c>
      <c r="C626">
        <v>0</v>
      </c>
      <c r="D626">
        <v>80</v>
      </c>
      <c r="E626" s="1">
        <v>10</v>
      </c>
    </row>
    <row r="627" spans="1:5" x14ac:dyDescent="0.25">
      <c r="A627">
        <v>0</v>
      </c>
      <c r="B627">
        <v>80</v>
      </c>
      <c r="C627">
        <v>0</v>
      </c>
      <c r="D627">
        <v>80</v>
      </c>
      <c r="E627" s="1">
        <v>10</v>
      </c>
    </row>
    <row r="628" spans="1:5" x14ac:dyDescent="0.25">
      <c r="A628">
        <v>0</v>
      </c>
      <c r="B628">
        <v>80</v>
      </c>
      <c r="C628">
        <v>0</v>
      </c>
      <c r="D628">
        <v>80</v>
      </c>
      <c r="E628" s="1">
        <v>10</v>
      </c>
    </row>
    <row r="629" spans="1:5" x14ac:dyDescent="0.25">
      <c r="A629">
        <v>0</v>
      </c>
      <c r="B629">
        <v>80</v>
      </c>
      <c r="C629">
        <v>0</v>
      </c>
      <c r="D629">
        <v>80</v>
      </c>
      <c r="E629" s="1">
        <v>10</v>
      </c>
    </row>
    <row r="630" spans="1:5" x14ac:dyDescent="0.25">
      <c r="A630">
        <v>0</v>
      </c>
      <c r="B630">
        <v>80</v>
      </c>
      <c r="C630">
        <v>0</v>
      </c>
      <c r="D630">
        <v>80</v>
      </c>
      <c r="E630" s="1">
        <v>10</v>
      </c>
    </row>
    <row r="631" spans="1:5" x14ac:dyDescent="0.25">
      <c r="A631">
        <v>0</v>
      </c>
      <c r="B631">
        <v>80</v>
      </c>
      <c r="C631">
        <v>0</v>
      </c>
      <c r="D631">
        <v>80</v>
      </c>
      <c r="E631" s="1">
        <v>10</v>
      </c>
    </row>
    <row r="632" spans="1:5" x14ac:dyDescent="0.25">
      <c r="A632">
        <v>0</v>
      </c>
      <c r="B632">
        <v>80</v>
      </c>
      <c r="C632">
        <v>0</v>
      </c>
      <c r="D632">
        <v>80</v>
      </c>
      <c r="E632" s="1">
        <v>10</v>
      </c>
    </row>
    <row r="633" spans="1:5" x14ac:dyDescent="0.25">
      <c r="A633">
        <v>0</v>
      </c>
      <c r="B633">
        <v>80</v>
      </c>
      <c r="C633">
        <v>0</v>
      </c>
      <c r="D633">
        <v>80</v>
      </c>
      <c r="E633" s="1">
        <v>10</v>
      </c>
    </row>
    <row r="634" spans="1:5" x14ac:dyDescent="0.25">
      <c r="A634">
        <v>0</v>
      </c>
      <c r="B634">
        <v>80</v>
      </c>
      <c r="C634">
        <v>0</v>
      </c>
      <c r="D634">
        <v>80</v>
      </c>
      <c r="E634" s="1">
        <v>10</v>
      </c>
    </row>
    <row r="635" spans="1:5" x14ac:dyDescent="0.25">
      <c r="A635">
        <v>0</v>
      </c>
      <c r="B635">
        <v>80</v>
      </c>
      <c r="C635">
        <v>0</v>
      </c>
      <c r="D635">
        <v>80</v>
      </c>
      <c r="E635" s="1">
        <v>10</v>
      </c>
    </row>
    <row r="636" spans="1:5" x14ac:dyDescent="0.25">
      <c r="A636">
        <v>0</v>
      </c>
      <c r="B636">
        <v>80</v>
      </c>
      <c r="C636">
        <v>0</v>
      </c>
      <c r="D636">
        <v>80</v>
      </c>
      <c r="E636" s="1">
        <v>10</v>
      </c>
    </row>
    <row r="637" spans="1:5" x14ac:dyDescent="0.25">
      <c r="A637">
        <v>0</v>
      </c>
      <c r="B637">
        <v>80</v>
      </c>
      <c r="C637">
        <v>0</v>
      </c>
      <c r="D637">
        <v>80</v>
      </c>
      <c r="E637" s="1">
        <v>10</v>
      </c>
    </row>
    <row r="638" spans="1:5" x14ac:dyDescent="0.25">
      <c r="A638">
        <v>0</v>
      </c>
      <c r="B638">
        <v>80</v>
      </c>
      <c r="C638">
        <v>0</v>
      </c>
      <c r="D638">
        <v>80</v>
      </c>
      <c r="E638" s="1">
        <v>10</v>
      </c>
    </row>
    <row r="639" spans="1:5" x14ac:dyDescent="0.25">
      <c r="A639">
        <v>0</v>
      </c>
      <c r="B639">
        <v>80</v>
      </c>
      <c r="C639">
        <v>0</v>
      </c>
      <c r="D639">
        <v>80</v>
      </c>
      <c r="E639" s="1">
        <v>10</v>
      </c>
    </row>
    <row r="640" spans="1:5" x14ac:dyDescent="0.25">
      <c r="A640">
        <v>0</v>
      </c>
      <c r="B640">
        <v>80</v>
      </c>
      <c r="C640">
        <v>0</v>
      </c>
      <c r="D640">
        <v>80</v>
      </c>
      <c r="E640" s="1">
        <v>10</v>
      </c>
    </row>
    <row r="641" spans="1:5" x14ac:dyDescent="0.25">
      <c r="A641">
        <v>0</v>
      </c>
      <c r="B641">
        <v>80</v>
      </c>
      <c r="C641">
        <v>0</v>
      </c>
      <c r="D641">
        <v>80</v>
      </c>
      <c r="E641" s="1">
        <v>10</v>
      </c>
    </row>
    <row r="642" spans="1:5" x14ac:dyDescent="0.25">
      <c r="A642">
        <v>0</v>
      </c>
      <c r="B642">
        <v>80</v>
      </c>
      <c r="C642">
        <v>0</v>
      </c>
      <c r="D642">
        <v>80</v>
      </c>
      <c r="E642" s="1">
        <v>10</v>
      </c>
    </row>
    <row r="643" spans="1:5" x14ac:dyDescent="0.25">
      <c r="A643">
        <v>0</v>
      </c>
      <c r="B643">
        <v>80</v>
      </c>
      <c r="C643">
        <v>0</v>
      </c>
      <c r="D643">
        <v>80</v>
      </c>
      <c r="E643" s="1">
        <v>10</v>
      </c>
    </row>
    <row r="644" spans="1:5" x14ac:dyDescent="0.25">
      <c r="A644">
        <v>0</v>
      </c>
      <c r="B644">
        <v>80</v>
      </c>
      <c r="C644">
        <v>0</v>
      </c>
      <c r="D644">
        <v>80</v>
      </c>
      <c r="E644" s="1">
        <v>10</v>
      </c>
    </row>
    <row r="645" spans="1:5" x14ac:dyDescent="0.25">
      <c r="A645">
        <v>0</v>
      </c>
      <c r="B645">
        <v>80</v>
      </c>
      <c r="C645">
        <v>0</v>
      </c>
      <c r="D645">
        <v>80</v>
      </c>
      <c r="E645" s="1">
        <v>10</v>
      </c>
    </row>
    <row r="646" spans="1:5" x14ac:dyDescent="0.25">
      <c r="A646">
        <v>0</v>
      </c>
      <c r="B646">
        <v>80</v>
      </c>
      <c r="C646">
        <v>0</v>
      </c>
      <c r="D646">
        <v>80</v>
      </c>
      <c r="E646" s="1">
        <v>10</v>
      </c>
    </row>
    <row r="647" spans="1:5" x14ac:dyDescent="0.25">
      <c r="A647">
        <v>0</v>
      </c>
      <c r="B647">
        <v>80</v>
      </c>
      <c r="C647">
        <v>0</v>
      </c>
      <c r="D647">
        <v>80</v>
      </c>
      <c r="E647" s="1">
        <v>10</v>
      </c>
    </row>
    <row r="648" spans="1:5" x14ac:dyDescent="0.25">
      <c r="A648">
        <v>0</v>
      </c>
      <c r="B648">
        <v>80</v>
      </c>
      <c r="C648">
        <v>0</v>
      </c>
      <c r="D648">
        <v>80</v>
      </c>
      <c r="E648" s="1">
        <v>10</v>
      </c>
    </row>
    <row r="649" spans="1:5" x14ac:dyDescent="0.25">
      <c r="A649">
        <v>0</v>
      </c>
      <c r="B649">
        <v>80</v>
      </c>
      <c r="C649">
        <v>0</v>
      </c>
      <c r="D649">
        <v>80</v>
      </c>
      <c r="E649" s="1">
        <v>10</v>
      </c>
    </row>
    <row r="650" spans="1:5" x14ac:dyDescent="0.25">
      <c r="A650">
        <v>0</v>
      </c>
      <c r="B650">
        <v>80</v>
      </c>
      <c r="C650">
        <v>0</v>
      </c>
      <c r="D650">
        <v>80</v>
      </c>
      <c r="E650" s="1">
        <v>10</v>
      </c>
    </row>
    <row r="651" spans="1:5" x14ac:dyDescent="0.25">
      <c r="A651">
        <v>0</v>
      </c>
      <c r="B651">
        <v>80</v>
      </c>
      <c r="C651">
        <v>0</v>
      </c>
      <c r="D651">
        <v>80</v>
      </c>
      <c r="E651" s="1">
        <v>10</v>
      </c>
    </row>
    <row r="652" spans="1:5" x14ac:dyDescent="0.25">
      <c r="A652">
        <v>0</v>
      </c>
      <c r="B652">
        <v>80</v>
      </c>
      <c r="C652">
        <v>0</v>
      </c>
      <c r="D652">
        <v>80</v>
      </c>
      <c r="E652" s="1">
        <v>10</v>
      </c>
    </row>
    <row r="653" spans="1:5" x14ac:dyDescent="0.25">
      <c r="A653">
        <v>0</v>
      </c>
      <c r="B653">
        <v>80</v>
      </c>
      <c r="C653">
        <v>0</v>
      </c>
      <c r="D653">
        <v>80</v>
      </c>
      <c r="E653" s="1">
        <v>10</v>
      </c>
    </row>
    <row r="654" spans="1:5" x14ac:dyDescent="0.25">
      <c r="A654">
        <v>0</v>
      </c>
      <c r="B654">
        <v>80</v>
      </c>
      <c r="C654">
        <v>0</v>
      </c>
      <c r="D654">
        <v>80</v>
      </c>
      <c r="E654" s="1">
        <v>10</v>
      </c>
    </row>
    <row r="655" spans="1:5" x14ac:dyDescent="0.25">
      <c r="A655">
        <v>0</v>
      </c>
      <c r="B655">
        <v>80</v>
      </c>
      <c r="C655">
        <v>0</v>
      </c>
      <c r="D655">
        <v>80</v>
      </c>
      <c r="E655" s="1">
        <v>10</v>
      </c>
    </row>
    <row r="656" spans="1:5" x14ac:dyDescent="0.25">
      <c r="A656">
        <v>0</v>
      </c>
      <c r="B656">
        <v>80</v>
      </c>
      <c r="C656">
        <v>0</v>
      </c>
      <c r="D656">
        <v>80</v>
      </c>
      <c r="E656" s="1">
        <v>10</v>
      </c>
    </row>
    <row r="657" spans="1:5" x14ac:dyDescent="0.25">
      <c r="A657">
        <v>0</v>
      </c>
      <c r="B657">
        <v>80</v>
      </c>
      <c r="C657">
        <v>0</v>
      </c>
      <c r="D657">
        <v>80</v>
      </c>
      <c r="E657" s="1">
        <v>10</v>
      </c>
    </row>
    <row r="658" spans="1:5" x14ac:dyDescent="0.25">
      <c r="A658">
        <v>0</v>
      </c>
      <c r="B658">
        <v>80</v>
      </c>
      <c r="C658">
        <v>0</v>
      </c>
      <c r="D658">
        <v>80</v>
      </c>
      <c r="E658" s="1">
        <v>10</v>
      </c>
    </row>
    <row r="659" spans="1:5" x14ac:dyDescent="0.25">
      <c r="A659">
        <v>0</v>
      </c>
      <c r="B659">
        <v>80</v>
      </c>
      <c r="C659">
        <v>0</v>
      </c>
      <c r="D659">
        <v>80</v>
      </c>
      <c r="E659" s="1">
        <v>10</v>
      </c>
    </row>
    <row r="660" spans="1:5" x14ac:dyDescent="0.25">
      <c r="A660">
        <v>0</v>
      </c>
      <c r="B660">
        <v>80</v>
      </c>
      <c r="C660">
        <v>0</v>
      </c>
      <c r="D660">
        <v>80</v>
      </c>
      <c r="E660" s="1">
        <v>10</v>
      </c>
    </row>
    <row r="661" spans="1:5" x14ac:dyDescent="0.25">
      <c r="A661">
        <v>0</v>
      </c>
      <c r="B661">
        <v>80</v>
      </c>
      <c r="C661">
        <v>0</v>
      </c>
      <c r="D661">
        <v>80</v>
      </c>
      <c r="E661" s="1">
        <v>10</v>
      </c>
    </row>
    <row r="662" spans="1:5" x14ac:dyDescent="0.25">
      <c r="A662">
        <v>0</v>
      </c>
      <c r="B662">
        <v>80</v>
      </c>
      <c r="C662">
        <v>0</v>
      </c>
      <c r="D662">
        <v>80</v>
      </c>
      <c r="E662" s="1">
        <v>10</v>
      </c>
    </row>
    <row r="663" spans="1:5" x14ac:dyDescent="0.25">
      <c r="A663">
        <v>0</v>
      </c>
      <c r="B663">
        <v>80</v>
      </c>
      <c r="C663">
        <v>0</v>
      </c>
      <c r="D663">
        <v>80</v>
      </c>
      <c r="E663" s="1">
        <v>10</v>
      </c>
    </row>
    <row r="664" spans="1:5" x14ac:dyDescent="0.25">
      <c r="A664">
        <v>0</v>
      </c>
      <c r="B664">
        <v>80</v>
      </c>
      <c r="C664">
        <v>0</v>
      </c>
      <c r="D664">
        <v>80</v>
      </c>
      <c r="E664" s="1">
        <v>10</v>
      </c>
    </row>
    <row r="665" spans="1:5" x14ac:dyDescent="0.25">
      <c r="A665">
        <v>0</v>
      </c>
      <c r="B665">
        <v>80</v>
      </c>
      <c r="C665">
        <v>0</v>
      </c>
      <c r="D665">
        <v>80</v>
      </c>
      <c r="E665" s="1">
        <v>10</v>
      </c>
    </row>
    <row r="666" spans="1:5" x14ac:dyDescent="0.25">
      <c r="A666">
        <v>0</v>
      </c>
      <c r="B666">
        <v>80</v>
      </c>
      <c r="C666">
        <v>0</v>
      </c>
      <c r="D666">
        <v>80</v>
      </c>
      <c r="E666" s="1">
        <v>10</v>
      </c>
    </row>
    <row r="667" spans="1:5" x14ac:dyDescent="0.25">
      <c r="A667">
        <v>0</v>
      </c>
      <c r="B667">
        <v>80</v>
      </c>
      <c r="C667">
        <v>0</v>
      </c>
      <c r="D667">
        <v>80</v>
      </c>
      <c r="E667" s="1">
        <v>10</v>
      </c>
    </row>
    <row r="668" spans="1:5" x14ac:dyDescent="0.25">
      <c r="A668">
        <v>0</v>
      </c>
      <c r="B668">
        <v>80</v>
      </c>
      <c r="C668">
        <v>0</v>
      </c>
      <c r="D668">
        <v>80</v>
      </c>
      <c r="E668" s="1">
        <v>10</v>
      </c>
    </row>
    <row r="669" spans="1:5" x14ac:dyDescent="0.25">
      <c r="A669">
        <v>0</v>
      </c>
      <c r="B669">
        <v>80</v>
      </c>
      <c r="C669">
        <v>0</v>
      </c>
      <c r="D669">
        <v>80</v>
      </c>
      <c r="E669" s="1">
        <v>10</v>
      </c>
    </row>
    <row r="670" spans="1:5" x14ac:dyDescent="0.25">
      <c r="A670">
        <v>0</v>
      </c>
      <c r="B670">
        <v>80</v>
      </c>
      <c r="C670">
        <v>0</v>
      </c>
      <c r="D670">
        <v>80</v>
      </c>
      <c r="E670" s="1">
        <v>10</v>
      </c>
    </row>
    <row r="671" spans="1:5" x14ac:dyDescent="0.25">
      <c r="A671">
        <v>0</v>
      </c>
      <c r="B671">
        <v>80</v>
      </c>
      <c r="C671">
        <v>0</v>
      </c>
      <c r="D671">
        <v>80</v>
      </c>
      <c r="E671" s="1">
        <v>10</v>
      </c>
    </row>
    <row r="672" spans="1:5" x14ac:dyDescent="0.25">
      <c r="A672">
        <v>0</v>
      </c>
      <c r="B672">
        <v>80</v>
      </c>
      <c r="C672">
        <v>0</v>
      </c>
      <c r="D672">
        <v>80</v>
      </c>
      <c r="E672" s="1">
        <v>10</v>
      </c>
    </row>
    <row r="673" spans="1:5" x14ac:dyDescent="0.25">
      <c r="A673">
        <v>0</v>
      </c>
      <c r="B673">
        <v>80</v>
      </c>
      <c r="C673">
        <v>0</v>
      </c>
      <c r="D673">
        <v>80</v>
      </c>
      <c r="E673" s="1">
        <v>10</v>
      </c>
    </row>
    <row r="674" spans="1:5" x14ac:dyDescent="0.25">
      <c r="A674">
        <v>0</v>
      </c>
      <c r="B674">
        <v>80</v>
      </c>
      <c r="C674">
        <v>0</v>
      </c>
      <c r="D674">
        <v>80</v>
      </c>
      <c r="E674" s="1">
        <v>10</v>
      </c>
    </row>
    <row r="675" spans="1:5" x14ac:dyDescent="0.25">
      <c r="A675">
        <v>0</v>
      </c>
      <c r="B675">
        <v>80</v>
      </c>
      <c r="C675">
        <v>0</v>
      </c>
      <c r="D675">
        <v>80</v>
      </c>
      <c r="E675" s="1">
        <v>10</v>
      </c>
    </row>
    <row r="676" spans="1:5" x14ac:dyDescent="0.25">
      <c r="A676">
        <v>0</v>
      </c>
      <c r="B676">
        <v>80</v>
      </c>
      <c r="C676">
        <v>0</v>
      </c>
      <c r="D676">
        <v>80</v>
      </c>
      <c r="E676" s="1">
        <v>10</v>
      </c>
    </row>
    <row r="677" spans="1:5" x14ac:dyDescent="0.25">
      <c r="A677">
        <v>0</v>
      </c>
      <c r="B677">
        <v>80</v>
      </c>
      <c r="C677">
        <v>0</v>
      </c>
      <c r="D677">
        <v>80</v>
      </c>
      <c r="E677" s="1">
        <v>10</v>
      </c>
    </row>
    <row r="678" spans="1:5" x14ac:dyDescent="0.25">
      <c r="A678">
        <v>0</v>
      </c>
      <c r="B678">
        <v>80</v>
      </c>
      <c r="C678">
        <v>0</v>
      </c>
      <c r="D678">
        <v>80</v>
      </c>
      <c r="E678" s="1">
        <v>10</v>
      </c>
    </row>
    <row r="679" spans="1:5" x14ac:dyDescent="0.25">
      <c r="A679">
        <v>0</v>
      </c>
      <c r="B679">
        <v>80</v>
      </c>
      <c r="C679">
        <v>0</v>
      </c>
      <c r="D679">
        <v>80</v>
      </c>
      <c r="E679" s="1">
        <v>10</v>
      </c>
    </row>
    <row r="680" spans="1:5" x14ac:dyDescent="0.25">
      <c r="A680">
        <v>0</v>
      </c>
      <c r="B680">
        <v>80</v>
      </c>
      <c r="C680">
        <v>0</v>
      </c>
      <c r="D680">
        <v>80</v>
      </c>
      <c r="E680" s="1">
        <v>10</v>
      </c>
    </row>
    <row r="681" spans="1:5" x14ac:dyDescent="0.25">
      <c r="A681">
        <v>0</v>
      </c>
      <c r="B681">
        <v>80</v>
      </c>
      <c r="C681">
        <v>0</v>
      </c>
      <c r="D681">
        <v>80</v>
      </c>
      <c r="E681" s="1">
        <v>10</v>
      </c>
    </row>
    <row r="682" spans="1:5" x14ac:dyDescent="0.25">
      <c r="A682">
        <v>0</v>
      </c>
      <c r="B682">
        <v>80</v>
      </c>
      <c r="C682">
        <v>0</v>
      </c>
      <c r="D682">
        <v>80</v>
      </c>
      <c r="E682" s="1">
        <v>10</v>
      </c>
    </row>
    <row r="683" spans="1:5" x14ac:dyDescent="0.25">
      <c r="A683">
        <v>0</v>
      </c>
      <c r="B683">
        <v>80</v>
      </c>
      <c r="C683">
        <v>0</v>
      </c>
      <c r="D683">
        <v>80</v>
      </c>
      <c r="E683" s="1">
        <v>10</v>
      </c>
    </row>
    <row r="684" spans="1:5" x14ac:dyDescent="0.25">
      <c r="A684">
        <v>0</v>
      </c>
      <c r="B684">
        <v>80</v>
      </c>
      <c r="C684">
        <v>0</v>
      </c>
      <c r="D684">
        <v>80</v>
      </c>
      <c r="E684" s="1">
        <v>10</v>
      </c>
    </row>
    <row r="685" spans="1:5" x14ac:dyDescent="0.25">
      <c r="A685">
        <v>0</v>
      </c>
      <c r="B685">
        <v>80</v>
      </c>
      <c r="C685">
        <v>0</v>
      </c>
      <c r="D685">
        <v>80</v>
      </c>
      <c r="E685" s="1">
        <v>10</v>
      </c>
    </row>
    <row r="686" spans="1:5" x14ac:dyDescent="0.25">
      <c r="A686">
        <v>0</v>
      </c>
      <c r="B686">
        <v>80</v>
      </c>
      <c r="C686">
        <v>0</v>
      </c>
      <c r="D686">
        <v>80</v>
      </c>
      <c r="E686" s="1">
        <v>10</v>
      </c>
    </row>
    <row r="687" spans="1:5" x14ac:dyDescent="0.25">
      <c r="A687">
        <v>0</v>
      </c>
      <c r="B687">
        <v>80</v>
      </c>
      <c r="C687">
        <v>0</v>
      </c>
      <c r="D687">
        <v>80</v>
      </c>
      <c r="E687" s="1">
        <v>10</v>
      </c>
    </row>
    <row r="688" spans="1:5" x14ac:dyDescent="0.25">
      <c r="A688">
        <v>0</v>
      </c>
      <c r="B688">
        <v>80</v>
      </c>
      <c r="C688">
        <v>0</v>
      </c>
      <c r="D688">
        <v>80</v>
      </c>
      <c r="E688" s="1">
        <v>10</v>
      </c>
    </row>
    <row r="689" spans="1:5" x14ac:dyDescent="0.25">
      <c r="A689">
        <v>0</v>
      </c>
      <c r="B689">
        <v>80</v>
      </c>
      <c r="C689">
        <v>0</v>
      </c>
      <c r="D689">
        <v>80</v>
      </c>
      <c r="E689" s="1">
        <v>10</v>
      </c>
    </row>
    <row r="690" spans="1:5" x14ac:dyDescent="0.25">
      <c r="A690">
        <v>0</v>
      </c>
      <c r="B690">
        <v>80</v>
      </c>
      <c r="C690">
        <v>0</v>
      </c>
      <c r="D690">
        <v>80</v>
      </c>
      <c r="E690" s="1">
        <v>10</v>
      </c>
    </row>
    <row r="691" spans="1:5" x14ac:dyDescent="0.25">
      <c r="A691">
        <v>0</v>
      </c>
      <c r="B691">
        <v>80</v>
      </c>
      <c r="C691">
        <v>0</v>
      </c>
      <c r="D691">
        <v>80</v>
      </c>
      <c r="E691" s="1">
        <v>10</v>
      </c>
    </row>
    <row r="692" spans="1:5" x14ac:dyDescent="0.25">
      <c r="A692">
        <v>0</v>
      </c>
      <c r="B692">
        <v>80</v>
      </c>
      <c r="C692">
        <v>0</v>
      </c>
      <c r="D692">
        <v>80</v>
      </c>
      <c r="E692" s="1">
        <v>10</v>
      </c>
    </row>
    <row r="693" spans="1:5" x14ac:dyDescent="0.25">
      <c r="A693">
        <v>0</v>
      </c>
      <c r="B693">
        <v>80</v>
      </c>
      <c r="C693">
        <v>0</v>
      </c>
      <c r="D693">
        <v>80</v>
      </c>
      <c r="E693" s="1">
        <v>10</v>
      </c>
    </row>
    <row r="694" spans="1:5" x14ac:dyDescent="0.25">
      <c r="A694">
        <v>0</v>
      </c>
      <c r="B694">
        <v>80</v>
      </c>
      <c r="C694">
        <v>0</v>
      </c>
      <c r="D694">
        <v>80</v>
      </c>
      <c r="E694" s="1">
        <v>10</v>
      </c>
    </row>
    <row r="695" spans="1:5" x14ac:dyDescent="0.25">
      <c r="A695">
        <v>0</v>
      </c>
      <c r="B695">
        <v>80</v>
      </c>
      <c r="C695">
        <v>0</v>
      </c>
      <c r="D695">
        <v>80</v>
      </c>
      <c r="E695" s="1">
        <v>10</v>
      </c>
    </row>
    <row r="696" spans="1:5" x14ac:dyDescent="0.25">
      <c r="A696">
        <v>0</v>
      </c>
      <c r="B696">
        <v>80</v>
      </c>
      <c r="C696">
        <v>0</v>
      </c>
      <c r="D696">
        <v>80</v>
      </c>
      <c r="E696" s="1">
        <v>10</v>
      </c>
    </row>
    <row r="697" spans="1:5" x14ac:dyDescent="0.25">
      <c r="A697">
        <v>0</v>
      </c>
      <c r="B697">
        <v>80</v>
      </c>
      <c r="C697">
        <v>0</v>
      </c>
      <c r="D697">
        <v>80</v>
      </c>
      <c r="E697" s="1">
        <v>10</v>
      </c>
    </row>
    <row r="698" spans="1:5" x14ac:dyDescent="0.25">
      <c r="A698">
        <v>0</v>
      </c>
      <c r="B698">
        <v>80</v>
      </c>
      <c r="C698">
        <v>0</v>
      </c>
      <c r="D698">
        <v>80</v>
      </c>
      <c r="E698" s="1">
        <v>10</v>
      </c>
    </row>
    <row r="699" spans="1:5" x14ac:dyDescent="0.25">
      <c r="A699">
        <v>0</v>
      </c>
      <c r="B699">
        <v>80</v>
      </c>
      <c r="C699">
        <v>0</v>
      </c>
      <c r="D699">
        <v>80</v>
      </c>
      <c r="E699" s="1">
        <v>10</v>
      </c>
    </row>
    <row r="700" spans="1:5" x14ac:dyDescent="0.25">
      <c r="A700">
        <v>0</v>
      </c>
      <c r="B700">
        <v>80</v>
      </c>
      <c r="C700">
        <v>0</v>
      </c>
      <c r="D700">
        <v>80</v>
      </c>
      <c r="E700" s="1">
        <v>10</v>
      </c>
    </row>
    <row r="701" spans="1:5" x14ac:dyDescent="0.25">
      <c r="A701">
        <v>0</v>
      </c>
      <c r="B701">
        <v>80</v>
      </c>
      <c r="C701">
        <v>0</v>
      </c>
      <c r="D701">
        <v>80</v>
      </c>
      <c r="E701" s="1">
        <v>10</v>
      </c>
    </row>
    <row r="702" spans="1:5" x14ac:dyDescent="0.25">
      <c r="A702">
        <v>0</v>
      </c>
      <c r="B702">
        <v>80</v>
      </c>
      <c r="C702">
        <v>0</v>
      </c>
      <c r="D702">
        <v>80</v>
      </c>
      <c r="E702" s="1">
        <v>10</v>
      </c>
    </row>
    <row r="703" spans="1:5" x14ac:dyDescent="0.25">
      <c r="A703">
        <v>0</v>
      </c>
      <c r="B703">
        <v>80</v>
      </c>
      <c r="C703">
        <v>0</v>
      </c>
      <c r="D703">
        <v>80</v>
      </c>
      <c r="E703" s="1">
        <v>10</v>
      </c>
    </row>
    <row r="704" spans="1:5" x14ac:dyDescent="0.25">
      <c r="A704">
        <v>0</v>
      </c>
      <c r="B704">
        <v>80</v>
      </c>
      <c r="C704">
        <v>0</v>
      </c>
      <c r="D704">
        <v>80</v>
      </c>
      <c r="E704" s="1">
        <v>10</v>
      </c>
    </row>
    <row r="705" spans="1:5" x14ac:dyDescent="0.25">
      <c r="A705">
        <v>0</v>
      </c>
      <c r="B705">
        <v>80</v>
      </c>
      <c r="C705">
        <v>0</v>
      </c>
      <c r="D705">
        <v>80</v>
      </c>
      <c r="E705" s="1">
        <v>10</v>
      </c>
    </row>
    <row r="706" spans="1:5" x14ac:dyDescent="0.25">
      <c r="A706">
        <v>0</v>
      </c>
      <c r="B706">
        <v>80</v>
      </c>
      <c r="C706">
        <v>0</v>
      </c>
      <c r="D706">
        <v>80</v>
      </c>
      <c r="E706" s="1">
        <v>10</v>
      </c>
    </row>
    <row r="707" spans="1:5" x14ac:dyDescent="0.25">
      <c r="A707">
        <v>0</v>
      </c>
      <c r="B707">
        <v>80</v>
      </c>
      <c r="C707">
        <v>0</v>
      </c>
      <c r="D707">
        <v>80</v>
      </c>
      <c r="E707" s="1">
        <v>10</v>
      </c>
    </row>
    <row r="708" spans="1:5" x14ac:dyDescent="0.25">
      <c r="A708">
        <v>0</v>
      </c>
      <c r="B708">
        <v>80</v>
      </c>
      <c r="C708">
        <v>0</v>
      </c>
      <c r="D708">
        <v>80</v>
      </c>
      <c r="E708" s="1">
        <v>10</v>
      </c>
    </row>
    <row r="709" spans="1:5" x14ac:dyDescent="0.25">
      <c r="A709">
        <v>0</v>
      </c>
      <c r="B709">
        <v>80</v>
      </c>
      <c r="C709">
        <v>0</v>
      </c>
      <c r="D709">
        <v>80</v>
      </c>
      <c r="E709" s="1">
        <v>10</v>
      </c>
    </row>
    <row r="710" spans="1:5" x14ac:dyDescent="0.25">
      <c r="A710">
        <v>0</v>
      </c>
      <c r="B710">
        <v>80</v>
      </c>
      <c r="C710">
        <v>0</v>
      </c>
      <c r="D710">
        <v>80</v>
      </c>
      <c r="E710" s="1">
        <v>10</v>
      </c>
    </row>
    <row r="711" spans="1:5" x14ac:dyDescent="0.25">
      <c r="A711">
        <v>0</v>
      </c>
      <c r="B711">
        <v>80</v>
      </c>
      <c r="C711">
        <v>0</v>
      </c>
      <c r="D711">
        <v>80</v>
      </c>
      <c r="E711" s="1">
        <v>10</v>
      </c>
    </row>
    <row r="712" spans="1:5" x14ac:dyDescent="0.25">
      <c r="A712">
        <v>0</v>
      </c>
      <c r="B712">
        <v>80</v>
      </c>
      <c r="C712">
        <v>0</v>
      </c>
      <c r="D712">
        <v>80</v>
      </c>
      <c r="E712" s="1">
        <v>10</v>
      </c>
    </row>
    <row r="713" spans="1:5" x14ac:dyDescent="0.25">
      <c r="A713">
        <v>0</v>
      </c>
      <c r="B713">
        <v>80</v>
      </c>
      <c r="C713">
        <v>0</v>
      </c>
      <c r="D713">
        <v>80</v>
      </c>
      <c r="E713" s="1">
        <v>10</v>
      </c>
    </row>
    <row r="714" spans="1:5" x14ac:dyDescent="0.25">
      <c r="A714">
        <v>0</v>
      </c>
      <c r="B714">
        <v>80</v>
      </c>
      <c r="C714">
        <v>0</v>
      </c>
      <c r="D714">
        <v>80</v>
      </c>
      <c r="E714" s="1">
        <v>10</v>
      </c>
    </row>
    <row r="715" spans="1:5" x14ac:dyDescent="0.25">
      <c r="A715">
        <v>0</v>
      </c>
      <c r="B715">
        <v>80</v>
      </c>
      <c r="C715">
        <v>0</v>
      </c>
      <c r="D715">
        <v>80</v>
      </c>
      <c r="E715" s="1">
        <v>10</v>
      </c>
    </row>
    <row r="716" spans="1:5" x14ac:dyDescent="0.25">
      <c r="A716">
        <v>0</v>
      </c>
      <c r="B716">
        <v>80</v>
      </c>
      <c r="C716">
        <v>0</v>
      </c>
      <c r="D716">
        <v>80</v>
      </c>
      <c r="E716" s="1">
        <v>10</v>
      </c>
    </row>
    <row r="717" spans="1:5" x14ac:dyDescent="0.25">
      <c r="A717">
        <v>0</v>
      </c>
      <c r="B717">
        <v>80</v>
      </c>
      <c r="C717">
        <v>0</v>
      </c>
      <c r="D717">
        <v>80</v>
      </c>
      <c r="E717" s="1">
        <v>10</v>
      </c>
    </row>
    <row r="718" spans="1:5" x14ac:dyDescent="0.25">
      <c r="A718">
        <v>0</v>
      </c>
      <c r="B718">
        <v>80</v>
      </c>
      <c r="C718">
        <v>0</v>
      </c>
      <c r="D718">
        <v>80</v>
      </c>
      <c r="E718" s="1">
        <v>10</v>
      </c>
    </row>
    <row r="719" spans="1:5" x14ac:dyDescent="0.25">
      <c r="A719">
        <v>0</v>
      </c>
      <c r="B719">
        <v>80</v>
      </c>
      <c r="C719">
        <v>0</v>
      </c>
      <c r="D719">
        <v>80</v>
      </c>
      <c r="E719" s="1">
        <v>10</v>
      </c>
    </row>
    <row r="720" spans="1:5" x14ac:dyDescent="0.25">
      <c r="A720">
        <v>0</v>
      </c>
      <c r="B720">
        <v>80</v>
      </c>
      <c r="C720">
        <v>0</v>
      </c>
      <c r="D720">
        <v>80</v>
      </c>
      <c r="E720" s="1">
        <v>10</v>
      </c>
    </row>
    <row r="721" spans="1:5" x14ac:dyDescent="0.25">
      <c r="A721">
        <v>0</v>
      </c>
      <c r="B721">
        <v>80</v>
      </c>
      <c r="C721">
        <v>0</v>
      </c>
      <c r="D721">
        <v>80</v>
      </c>
      <c r="E721" s="1">
        <v>10</v>
      </c>
    </row>
    <row r="722" spans="1:5" x14ac:dyDescent="0.25">
      <c r="A722">
        <v>0</v>
      </c>
      <c r="B722">
        <v>80</v>
      </c>
      <c r="C722">
        <v>0</v>
      </c>
      <c r="D722">
        <v>80</v>
      </c>
      <c r="E722" s="1">
        <v>10</v>
      </c>
    </row>
    <row r="723" spans="1:5" x14ac:dyDescent="0.25">
      <c r="A723">
        <v>0</v>
      </c>
      <c r="B723">
        <v>80</v>
      </c>
      <c r="C723">
        <v>0</v>
      </c>
      <c r="D723">
        <v>80</v>
      </c>
      <c r="E723" s="1">
        <v>10</v>
      </c>
    </row>
    <row r="724" spans="1:5" x14ac:dyDescent="0.25">
      <c r="A724">
        <v>0</v>
      </c>
      <c r="B724">
        <v>80</v>
      </c>
      <c r="C724">
        <v>0</v>
      </c>
      <c r="D724">
        <v>80</v>
      </c>
      <c r="E724" s="1">
        <v>10</v>
      </c>
    </row>
    <row r="725" spans="1:5" x14ac:dyDescent="0.25">
      <c r="A725">
        <v>0</v>
      </c>
      <c r="B725">
        <v>80</v>
      </c>
      <c r="C725">
        <v>0</v>
      </c>
      <c r="D725">
        <v>80</v>
      </c>
      <c r="E725" s="1">
        <v>10</v>
      </c>
    </row>
    <row r="726" spans="1:5" x14ac:dyDescent="0.25">
      <c r="A726">
        <v>0</v>
      </c>
      <c r="B726">
        <v>80</v>
      </c>
      <c r="C726">
        <v>0</v>
      </c>
      <c r="D726">
        <v>80</v>
      </c>
      <c r="E726" s="1">
        <v>10</v>
      </c>
    </row>
    <row r="727" spans="1:5" x14ac:dyDescent="0.25">
      <c r="A727">
        <v>0</v>
      </c>
      <c r="B727">
        <v>80</v>
      </c>
      <c r="C727">
        <v>0</v>
      </c>
      <c r="D727">
        <v>80</v>
      </c>
      <c r="E727" s="1">
        <v>10</v>
      </c>
    </row>
    <row r="728" spans="1:5" x14ac:dyDescent="0.25">
      <c r="A728">
        <v>0</v>
      </c>
      <c r="B728">
        <v>80</v>
      </c>
      <c r="C728">
        <v>0</v>
      </c>
      <c r="D728">
        <v>80</v>
      </c>
      <c r="E728" s="1">
        <v>10</v>
      </c>
    </row>
    <row r="729" spans="1:5" x14ac:dyDescent="0.25">
      <c r="A729">
        <v>0</v>
      </c>
      <c r="B729">
        <v>80</v>
      </c>
      <c r="C729">
        <v>0</v>
      </c>
      <c r="D729">
        <v>80</v>
      </c>
      <c r="E729" s="1">
        <v>10</v>
      </c>
    </row>
    <row r="730" spans="1:5" x14ac:dyDescent="0.25">
      <c r="A730">
        <v>0</v>
      </c>
      <c r="B730">
        <v>80</v>
      </c>
      <c r="C730">
        <v>0</v>
      </c>
      <c r="D730">
        <v>80</v>
      </c>
      <c r="E730" s="1">
        <v>10</v>
      </c>
    </row>
    <row r="731" spans="1:5" x14ac:dyDescent="0.25">
      <c r="A731">
        <v>0</v>
      </c>
      <c r="B731">
        <v>80</v>
      </c>
      <c r="C731">
        <v>0</v>
      </c>
      <c r="D731">
        <v>80</v>
      </c>
      <c r="E731" s="1">
        <v>10</v>
      </c>
    </row>
    <row r="732" spans="1:5" x14ac:dyDescent="0.25">
      <c r="A732">
        <v>0</v>
      </c>
      <c r="B732">
        <v>80</v>
      </c>
      <c r="C732">
        <v>0</v>
      </c>
      <c r="D732">
        <v>80</v>
      </c>
      <c r="E732" s="1">
        <v>10</v>
      </c>
    </row>
    <row r="733" spans="1:5" x14ac:dyDescent="0.25">
      <c r="A733">
        <v>0</v>
      </c>
      <c r="B733">
        <v>80</v>
      </c>
      <c r="C733">
        <v>0</v>
      </c>
      <c r="D733">
        <v>80</v>
      </c>
      <c r="E733" s="1">
        <v>10</v>
      </c>
    </row>
    <row r="734" spans="1:5" x14ac:dyDescent="0.25">
      <c r="A734">
        <v>0</v>
      </c>
      <c r="B734">
        <v>80</v>
      </c>
      <c r="C734">
        <v>0</v>
      </c>
      <c r="D734">
        <v>80</v>
      </c>
      <c r="E734" s="1">
        <v>10</v>
      </c>
    </row>
    <row r="735" spans="1:5" x14ac:dyDescent="0.25">
      <c r="A735">
        <v>0</v>
      </c>
      <c r="B735">
        <v>80</v>
      </c>
      <c r="C735">
        <v>0</v>
      </c>
      <c r="D735">
        <v>80</v>
      </c>
      <c r="E735" s="1">
        <v>10</v>
      </c>
    </row>
    <row r="736" spans="1:5" x14ac:dyDescent="0.25">
      <c r="A736">
        <v>0</v>
      </c>
      <c r="B736">
        <v>80</v>
      </c>
      <c r="C736">
        <v>0</v>
      </c>
      <c r="D736">
        <v>80</v>
      </c>
      <c r="E736" s="1">
        <v>10</v>
      </c>
    </row>
    <row r="737" spans="1:5" x14ac:dyDescent="0.25">
      <c r="A737">
        <v>0</v>
      </c>
      <c r="B737">
        <v>80</v>
      </c>
      <c r="C737">
        <v>0</v>
      </c>
      <c r="D737">
        <v>80</v>
      </c>
      <c r="E737" s="1">
        <v>10</v>
      </c>
    </row>
    <row r="738" spans="1:5" x14ac:dyDescent="0.25">
      <c r="A738">
        <v>0</v>
      </c>
      <c r="B738">
        <v>80</v>
      </c>
      <c r="C738">
        <v>0</v>
      </c>
      <c r="D738">
        <v>80</v>
      </c>
      <c r="E738" s="1">
        <v>10</v>
      </c>
    </row>
    <row r="739" spans="1:5" x14ac:dyDescent="0.25">
      <c r="A739">
        <v>0</v>
      </c>
      <c r="B739">
        <v>80</v>
      </c>
      <c r="C739">
        <v>0</v>
      </c>
      <c r="D739">
        <v>80</v>
      </c>
      <c r="E739" s="1">
        <v>10</v>
      </c>
    </row>
    <row r="740" spans="1:5" x14ac:dyDescent="0.25">
      <c r="A740">
        <v>0</v>
      </c>
      <c r="B740">
        <v>80</v>
      </c>
      <c r="C740">
        <v>0</v>
      </c>
      <c r="D740">
        <v>80</v>
      </c>
      <c r="E740" s="1">
        <v>10</v>
      </c>
    </row>
    <row r="741" spans="1:5" x14ac:dyDescent="0.25">
      <c r="A741">
        <v>0</v>
      </c>
      <c r="B741">
        <v>80</v>
      </c>
      <c r="C741">
        <v>0</v>
      </c>
      <c r="D741">
        <v>80</v>
      </c>
      <c r="E741" s="1">
        <v>10</v>
      </c>
    </row>
    <row r="742" spans="1:5" x14ac:dyDescent="0.25">
      <c r="A742">
        <v>0</v>
      </c>
      <c r="B742">
        <v>80</v>
      </c>
      <c r="C742">
        <v>0</v>
      </c>
      <c r="D742">
        <v>80</v>
      </c>
      <c r="E742" s="1">
        <v>10</v>
      </c>
    </row>
    <row r="743" spans="1:5" x14ac:dyDescent="0.25">
      <c r="A743">
        <v>0</v>
      </c>
      <c r="B743">
        <v>80</v>
      </c>
      <c r="C743">
        <v>0</v>
      </c>
      <c r="D743">
        <v>80</v>
      </c>
      <c r="E743" s="1">
        <v>10</v>
      </c>
    </row>
    <row r="744" spans="1:5" x14ac:dyDescent="0.25">
      <c r="A744">
        <v>0</v>
      </c>
      <c r="B744">
        <v>80</v>
      </c>
      <c r="C744">
        <v>0</v>
      </c>
      <c r="D744">
        <v>80</v>
      </c>
      <c r="E744" s="1">
        <v>10</v>
      </c>
    </row>
    <row r="745" spans="1:5" x14ac:dyDescent="0.25">
      <c r="A745">
        <v>0</v>
      </c>
      <c r="B745">
        <v>80</v>
      </c>
      <c r="C745">
        <v>0</v>
      </c>
      <c r="D745">
        <v>80</v>
      </c>
      <c r="E745" s="1">
        <v>10</v>
      </c>
    </row>
    <row r="746" spans="1:5" x14ac:dyDescent="0.25">
      <c r="A746">
        <v>0</v>
      </c>
      <c r="B746">
        <v>80</v>
      </c>
      <c r="C746">
        <v>0</v>
      </c>
      <c r="D746">
        <v>80</v>
      </c>
      <c r="E746" s="1">
        <v>10</v>
      </c>
    </row>
    <row r="747" spans="1:5" x14ac:dyDescent="0.25">
      <c r="A747">
        <v>0</v>
      </c>
      <c r="B747">
        <v>80</v>
      </c>
      <c r="C747">
        <v>0</v>
      </c>
      <c r="D747">
        <v>80</v>
      </c>
      <c r="E747" s="1">
        <v>10</v>
      </c>
    </row>
    <row r="748" spans="1:5" x14ac:dyDescent="0.25">
      <c r="A748">
        <v>0</v>
      </c>
      <c r="B748">
        <v>80</v>
      </c>
      <c r="C748">
        <v>0</v>
      </c>
      <c r="D748">
        <v>80</v>
      </c>
      <c r="E748" s="1">
        <v>10</v>
      </c>
    </row>
    <row r="749" spans="1:5" x14ac:dyDescent="0.25">
      <c r="A749">
        <v>0</v>
      </c>
      <c r="B749">
        <v>80</v>
      </c>
      <c r="C749">
        <v>0</v>
      </c>
      <c r="D749">
        <v>80</v>
      </c>
      <c r="E749" s="1">
        <v>10</v>
      </c>
    </row>
    <row r="750" spans="1:5" x14ac:dyDescent="0.25">
      <c r="A750">
        <v>0</v>
      </c>
      <c r="B750">
        <v>80</v>
      </c>
      <c r="C750">
        <v>0</v>
      </c>
      <c r="D750">
        <v>80</v>
      </c>
      <c r="E750" s="1">
        <v>10</v>
      </c>
    </row>
    <row r="751" spans="1:5" x14ac:dyDescent="0.25">
      <c r="A751">
        <v>0</v>
      </c>
      <c r="B751">
        <v>80</v>
      </c>
      <c r="C751">
        <v>0</v>
      </c>
      <c r="D751">
        <v>80</v>
      </c>
      <c r="E751" s="1">
        <v>10</v>
      </c>
    </row>
    <row r="752" spans="1:5" x14ac:dyDescent="0.25">
      <c r="A752">
        <v>0</v>
      </c>
      <c r="B752">
        <v>80</v>
      </c>
      <c r="C752">
        <v>0</v>
      </c>
      <c r="D752">
        <v>80</v>
      </c>
      <c r="E752" s="1">
        <v>10</v>
      </c>
    </row>
    <row r="753" spans="1:5" x14ac:dyDescent="0.25">
      <c r="A753">
        <v>0</v>
      </c>
      <c r="B753">
        <v>80</v>
      </c>
      <c r="C753">
        <v>0</v>
      </c>
      <c r="D753">
        <v>80</v>
      </c>
      <c r="E753" s="1">
        <v>10</v>
      </c>
    </row>
    <row r="754" spans="1:5" x14ac:dyDescent="0.25">
      <c r="A754">
        <v>0</v>
      </c>
      <c r="B754">
        <v>80</v>
      </c>
      <c r="C754">
        <v>0</v>
      </c>
      <c r="D754">
        <v>80</v>
      </c>
      <c r="E754" s="1">
        <v>10</v>
      </c>
    </row>
    <row r="755" spans="1:5" x14ac:dyDescent="0.25">
      <c r="A755">
        <v>0</v>
      </c>
      <c r="B755">
        <v>80</v>
      </c>
      <c r="C755">
        <v>0</v>
      </c>
      <c r="D755">
        <v>80</v>
      </c>
      <c r="E755" s="1">
        <v>10</v>
      </c>
    </row>
    <row r="756" spans="1:5" x14ac:dyDescent="0.25">
      <c r="A756">
        <v>0</v>
      </c>
      <c r="B756">
        <v>80</v>
      </c>
      <c r="C756">
        <v>0</v>
      </c>
      <c r="D756">
        <v>80</v>
      </c>
      <c r="E756" s="1">
        <v>10</v>
      </c>
    </row>
    <row r="757" spans="1:5" x14ac:dyDescent="0.25">
      <c r="A757">
        <v>0</v>
      </c>
      <c r="B757">
        <v>80</v>
      </c>
      <c r="C757">
        <v>0</v>
      </c>
      <c r="D757">
        <v>80</v>
      </c>
      <c r="E757" s="1">
        <v>10</v>
      </c>
    </row>
    <row r="758" spans="1:5" x14ac:dyDescent="0.25">
      <c r="A758">
        <v>0</v>
      </c>
      <c r="B758">
        <v>80</v>
      </c>
      <c r="C758">
        <v>0</v>
      </c>
      <c r="D758">
        <v>80</v>
      </c>
      <c r="E758" s="1">
        <v>10</v>
      </c>
    </row>
    <row r="759" spans="1:5" x14ac:dyDescent="0.25">
      <c r="A759">
        <v>0</v>
      </c>
      <c r="B759">
        <v>80</v>
      </c>
      <c r="C759">
        <v>0</v>
      </c>
      <c r="D759">
        <v>80</v>
      </c>
      <c r="E759" s="1">
        <v>10</v>
      </c>
    </row>
    <row r="760" spans="1:5" x14ac:dyDescent="0.25">
      <c r="A760">
        <v>0</v>
      </c>
      <c r="B760">
        <v>80</v>
      </c>
      <c r="C760">
        <v>0</v>
      </c>
      <c r="D760">
        <v>80</v>
      </c>
      <c r="E760" s="1">
        <v>10</v>
      </c>
    </row>
    <row r="761" spans="1:5" x14ac:dyDescent="0.25">
      <c r="A761">
        <v>0</v>
      </c>
      <c r="B761">
        <v>80</v>
      </c>
      <c r="C761">
        <v>0</v>
      </c>
      <c r="D761">
        <v>80</v>
      </c>
      <c r="E761" s="1">
        <v>10</v>
      </c>
    </row>
    <row r="762" spans="1:5" x14ac:dyDescent="0.25">
      <c r="A762">
        <v>0</v>
      </c>
      <c r="B762">
        <v>80</v>
      </c>
      <c r="C762">
        <v>0</v>
      </c>
      <c r="D762">
        <v>80</v>
      </c>
      <c r="E762" s="1">
        <v>10</v>
      </c>
    </row>
    <row r="763" spans="1:5" x14ac:dyDescent="0.25">
      <c r="A763">
        <v>0</v>
      </c>
      <c r="B763">
        <v>80</v>
      </c>
      <c r="C763">
        <v>0</v>
      </c>
      <c r="D763">
        <v>80</v>
      </c>
      <c r="E763" s="1">
        <v>10</v>
      </c>
    </row>
    <row r="764" spans="1:5" x14ac:dyDescent="0.25">
      <c r="A764">
        <v>0</v>
      </c>
      <c r="B764">
        <v>80</v>
      </c>
      <c r="C764">
        <v>0</v>
      </c>
      <c r="D764">
        <v>80</v>
      </c>
      <c r="E764" s="1">
        <v>10</v>
      </c>
    </row>
    <row r="765" spans="1:5" x14ac:dyDescent="0.25">
      <c r="A765">
        <v>0</v>
      </c>
      <c r="B765">
        <v>80</v>
      </c>
      <c r="C765">
        <v>0</v>
      </c>
      <c r="D765">
        <v>80</v>
      </c>
      <c r="E765" s="1">
        <v>10</v>
      </c>
    </row>
    <row r="766" spans="1:5" x14ac:dyDescent="0.25">
      <c r="A766">
        <v>0</v>
      </c>
      <c r="B766">
        <v>80</v>
      </c>
      <c r="C766">
        <v>0</v>
      </c>
      <c r="D766">
        <v>80</v>
      </c>
      <c r="E766" s="1">
        <v>10</v>
      </c>
    </row>
    <row r="767" spans="1:5" x14ac:dyDescent="0.25">
      <c r="A767">
        <v>0</v>
      </c>
      <c r="B767">
        <v>80</v>
      </c>
      <c r="C767">
        <v>0</v>
      </c>
      <c r="D767">
        <v>80</v>
      </c>
      <c r="E767" s="1">
        <v>10</v>
      </c>
    </row>
    <row r="768" spans="1:5" x14ac:dyDescent="0.25">
      <c r="A768">
        <v>0</v>
      </c>
      <c r="B768">
        <v>80</v>
      </c>
      <c r="C768">
        <v>0</v>
      </c>
      <c r="D768">
        <v>80</v>
      </c>
      <c r="E768" s="1">
        <v>10</v>
      </c>
    </row>
    <row r="769" spans="1:5" x14ac:dyDescent="0.25">
      <c r="A769">
        <v>0</v>
      </c>
      <c r="B769">
        <v>80</v>
      </c>
      <c r="C769">
        <v>0</v>
      </c>
      <c r="D769">
        <v>80</v>
      </c>
      <c r="E769" s="1">
        <v>10</v>
      </c>
    </row>
    <row r="770" spans="1:5" x14ac:dyDescent="0.25">
      <c r="A770">
        <v>0</v>
      </c>
      <c r="B770">
        <v>80</v>
      </c>
      <c r="C770">
        <v>0</v>
      </c>
      <c r="D770">
        <v>80</v>
      </c>
      <c r="E770" s="1">
        <v>10</v>
      </c>
    </row>
    <row r="771" spans="1:5" x14ac:dyDescent="0.25">
      <c r="A771">
        <v>0</v>
      </c>
      <c r="B771">
        <v>80</v>
      </c>
      <c r="C771">
        <v>0</v>
      </c>
      <c r="D771">
        <v>80</v>
      </c>
      <c r="E771" s="1">
        <v>10</v>
      </c>
    </row>
    <row r="772" spans="1:5" x14ac:dyDescent="0.25">
      <c r="A772">
        <v>0</v>
      </c>
      <c r="B772">
        <v>80</v>
      </c>
      <c r="C772">
        <v>0</v>
      </c>
      <c r="D772">
        <v>80</v>
      </c>
      <c r="E772" s="1">
        <v>10</v>
      </c>
    </row>
    <row r="773" spans="1:5" x14ac:dyDescent="0.25">
      <c r="A773">
        <v>0</v>
      </c>
      <c r="B773">
        <v>80</v>
      </c>
      <c r="C773">
        <v>0</v>
      </c>
      <c r="D773">
        <v>80</v>
      </c>
      <c r="E773" s="1">
        <v>10</v>
      </c>
    </row>
    <row r="774" spans="1:5" x14ac:dyDescent="0.25">
      <c r="A774">
        <v>0</v>
      </c>
      <c r="B774">
        <v>80</v>
      </c>
      <c r="C774">
        <v>0</v>
      </c>
      <c r="D774">
        <v>80</v>
      </c>
      <c r="E774" s="1">
        <v>10</v>
      </c>
    </row>
    <row r="775" spans="1:5" x14ac:dyDescent="0.25">
      <c r="A775">
        <v>0</v>
      </c>
      <c r="B775">
        <v>80</v>
      </c>
      <c r="C775">
        <v>0</v>
      </c>
      <c r="D775">
        <v>80</v>
      </c>
      <c r="E775" s="1">
        <v>10</v>
      </c>
    </row>
    <row r="776" spans="1:5" x14ac:dyDescent="0.25">
      <c r="A776">
        <v>0</v>
      </c>
      <c r="B776">
        <v>80</v>
      </c>
      <c r="C776">
        <v>0</v>
      </c>
      <c r="D776">
        <v>80</v>
      </c>
      <c r="E776" s="1">
        <v>10</v>
      </c>
    </row>
    <row r="777" spans="1:5" x14ac:dyDescent="0.25">
      <c r="A777">
        <v>0</v>
      </c>
      <c r="B777">
        <v>80</v>
      </c>
      <c r="C777">
        <v>0</v>
      </c>
      <c r="D777">
        <v>80</v>
      </c>
      <c r="E777" s="1">
        <v>10</v>
      </c>
    </row>
    <row r="778" spans="1:5" x14ac:dyDescent="0.25">
      <c r="A778">
        <v>0</v>
      </c>
      <c r="B778">
        <v>80</v>
      </c>
      <c r="C778">
        <v>0</v>
      </c>
      <c r="D778">
        <v>80</v>
      </c>
      <c r="E778" s="1">
        <v>10</v>
      </c>
    </row>
    <row r="779" spans="1:5" x14ac:dyDescent="0.25">
      <c r="A779">
        <v>0</v>
      </c>
      <c r="B779">
        <v>80</v>
      </c>
      <c r="C779">
        <v>0</v>
      </c>
      <c r="D779">
        <v>80</v>
      </c>
      <c r="E779" s="1">
        <v>10</v>
      </c>
    </row>
    <row r="780" spans="1:5" x14ac:dyDescent="0.25">
      <c r="A780">
        <v>0</v>
      </c>
      <c r="B780">
        <v>80</v>
      </c>
      <c r="C780">
        <v>0</v>
      </c>
      <c r="D780">
        <v>80</v>
      </c>
      <c r="E780" s="1">
        <v>10</v>
      </c>
    </row>
    <row r="781" spans="1:5" x14ac:dyDescent="0.25">
      <c r="A781">
        <v>0</v>
      </c>
      <c r="B781">
        <v>80</v>
      </c>
      <c r="C781">
        <v>0</v>
      </c>
      <c r="D781">
        <v>80</v>
      </c>
      <c r="E781" s="1">
        <v>10</v>
      </c>
    </row>
    <row r="782" spans="1:5" x14ac:dyDescent="0.25">
      <c r="A782">
        <v>0</v>
      </c>
      <c r="B782">
        <v>80</v>
      </c>
      <c r="C782">
        <v>0</v>
      </c>
      <c r="D782">
        <v>80</v>
      </c>
      <c r="E782" s="1">
        <v>10</v>
      </c>
    </row>
    <row r="783" spans="1:5" x14ac:dyDescent="0.25">
      <c r="A783">
        <v>0</v>
      </c>
      <c r="B783">
        <v>80</v>
      </c>
      <c r="C783">
        <v>0</v>
      </c>
      <c r="D783">
        <v>80</v>
      </c>
      <c r="E783" s="1">
        <v>10</v>
      </c>
    </row>
    <row r="784" spans="1:5" x14ac:dyDescent="0.25">
      <c r="A784">
        <v>0</v>
      </c>
      <c r="B784">
        <v>80</v>
      </c>
      <c r="C784">
        <v>0</v>
      </c>
      <c r="D784">
        <v>80</v>
      </c>
      <c r="E784" s="1">
        <v>10</v>
      </c>
    </row>
    <row r="785" spans="1:5" x14ac:dyDescent="0.25">
      <c r="A785">
        <v>0</v>
      </c>
      <c r="B785">
        <v>80</v>
      </c>
      <c r="C785">
        <v>0</v>
      </c>
      <c r="D785">
        <v>80</v>
      </c>
      <c r="E785" s="1">
        <v>10</v>
      </c>
    </row>
    <row r="786" spans="1:5" x14ac:dyDescent="0.25">
      <c r="A786">
        <v>0</v>
      </c>
      <c r="B786">
        <v>80</v>
      </c>
      <c r="C786">
        <v>0</v>
      </c>
      <c r="D786">
        <v>80</v>
      </c>
      <c r="E786" s="1">
        <v>10</v>
      </c>
    </row>
    <row r="787" spans="1:5" x14ac:dyDescent="0.25">
      <c r="A787">
        <v>0</v>
      </c>
      <c r="B787">
        <v>80</v>
      </c>
      <c r="C787">
        <v>0</v>
      </c>
      <c r="D787">
        <v>80</v>
      </c>
      <c r="E787" s="1">
        <v>10</v>
      </c>
    </row>
    <row r="788" spans="1:5" x14ac:dyDescent="0.25">
      <c r="A788">
        <v>0</v>
      </c>
      <c r="B788">
        <v>80</v>
      </c>
      <c r="C788">
        <v>0</v>
      </c>
      <c r="D788">
        <v>80</v>
      </c>
      <c r="E788" s="1">
        <v>10</v>
      </c>
    </row>
    <row r="789" spans="1:5" x14ac:dyDescent="0.25">
      <c r="A789">
        <v>0</v>
      </c>
      <c r="B789">
        <v>80</v>
      </c>
      <c r="C789">
        <v>0</v>
      </c>
      <c r="D789">
        <v>80</v>
      </c>
      <c r="E789" s="1">
        <v>10</v>
      </c>
    </row>
    <row r="790" spans="1:5" x14ac:dyDescent="0.25">
      <c r="A790">
        <v>0</v>
      </c>
      <c r="B790">
        <v>80</v>
      </c>
      <c r="C790">
        <v>0</v>
      </c>
      <c r="D790">
        <v>80</v>
      </c>
      <c r="E790" s="1">
        <v>10</v>
      </c>
    </row>
    <row r="791" spans="1:5" x14ac:dyDescent="0.25">
      <c r="A791">
        <v>0</v>
      </c>
      <c r="B791">
        <v>80</v>
      </c>
      <c r="C791">
        <v>0</v>
      </c>
      <c r="D791">
        <v>80</v>
      </c>
      <c r="E791" s="1">
        <v>10</v>
      </c>
    </row>
    <row r="792" spans="1:5" x14ac:dyDescent="0.25">
      <c r="A792">
        <v>0</v>
      </c>
      <c r="B792">
        <v>80</v>
      </c>
      <c r="C792">
        <v>0</v>
      </c>
      <c r="D792">
        <v>80</v>
      </c>
      <c r="E792" s="1">
        <v>10</v>
      </c>
    </row>
    <row r="793" spans="1:5" x14ac:dyDescent="0.25">
      <c r="A793">
        <v>0</v>
      </c>
      <c r="B793">
        <v>80</v>
      </c>
      <c r="C793">
        <v>0</v>
      </c>
      <c r="D793">
        <v>80</v>
      </c>
      <c r="E793" s="1">
        <v>10</v>
      </c>
    </row>
    <row r="794" spans="1:5" x14ac:dyDescent="0.25">
      <c r="A794">
        <v>0</v>
      </c>
      <c r="B794">
        <v>80</v>
      </c>
      <c r="C794">
        <v>0</v>
      </c>
      <c r="D794">
        <v>80</v>
      </c>
      <c r="E794" s="1">
        <v>10</v>
      </c>
    </row>
    <row r="795" spans="1:5" x14ac:dyDescent="0.25">
      <c r="A795">
        <v>0</v>
      </c>
      <c r="B795">
        <v>80</v>
      </c>
      <c r="C795">
        <v>0</v>
      </c>
      <c r="D795">
        <v>80</v>
      </c>
      <c r="E795" s="1">
        <v>10</v>
      </c>
    </row>
    <row r="796" spans="1:5" x14ac:dyDescent="0.25">
      <c r="A796">
        <v>0</v>
      </c>
      <c r="B796">
        <v>80</v>
      </c>
      <c r="C796">
        <v>0</v>
      </c>
      <c r="D796">
        <v>80</v>
      </c>
      <c r="E796" s="1">
        <v>10</v>
      </c>
    </row>
    <row r="797" spans="1:5" x14ac:dyDescent="0.25">
      <c r="A797">
        <v>0</v>
      </c>
      <c r="B797">
        <v>80</v>
      </c>
      <c r="C797">
        <v>0</v>
      </c>
      <c r="D797">
        <v>80</v>
      </c>
      <c r="E797" s="1">
        <v>10</v>
      </c>
    </row>
    <row r="798" spans="1:5" x14ac:dyDescent="0.25">
      <c r="A798">
        <v>0</v>
      </c>
      <c r="B798">
        <v>60</v>
      </c>
      <c r="C798">
        <v>1</v>
      </c>
      <c r="D798">
        <v>80</v>
      </c>
      <c r="E798" s="1">
        <v>18</v>
      </c>
    </row>
    <row r="799" spans="1:5" x14ac:dyDescent="0.25">
      <c r="A799">
        <v>0</v>
      </c>
      <c r="B799">
        <v>0</v>
      </c>
      <c r="C799">
        <v>1</v>
      </c>
      <c r="D799">
        <v>80</v>
      </c>
      <c r="E799" s="1">
        <v>15</v>
      </c>
    </row>
    <row r="800" spans="1:5" x14ac:dyDescent="0.25">
      <c r="A800">
        <v>0</v>
      </c>
      <c r="B800">
        <v>40</v>
      </c>
      <c r="C800">
        <v>1</v>
      </c>
      <c r="D800">
        <v>80</v>
      </c>
      <c r="E800" s="1">
        <v>16</v>
      </c>
    </row>
    <row r="801" spans="1:5" x14ac:dyDescent="0.25">
      <c r="A801">
        <v>0</v>
      </c>
      <c r="B801">
        <v>60</v>
      </c>
      <c r="C801">
        <v>1</v>
      </c>
      <c r="D801">
        <v>80</v>
      </c>
      <c r="E801" s="1">
        <v>18</v>
      </c>
    </row>
    <row r="802" spans="1:5" x14ac:dyDescent="0.25">
      <c r="A802">
        <v>0</v>
      </c>
      <c r="B802">
        <v>0</v>
      </c>
      <c r="C802">
        <v>1</v>
      </c>
      <c r="D802">
        <v>80</v>
      </c>
      <c r="E802" s="1">
        <v>15</v>
      </c>
    </row>
    <row r="803" spans="1:5" x14ac:dyDescent="0.25">
      <c r="A803">
        <v>0</v>
      </c>
      <c r="B803">
        <v>40</v>
      </c>
      <c r="C803">
        <v>1</v>
      </c>
      <c r="D803">
        <v>80</v>
      </c>
      <c r="E803" s="1">
        <v>16</v>
      </c>
    </row>
    <row r="804" spans="1:5" x14ac:dyDescent="0.25">
      <c r="A804">
        <v>0</v>
      </c>
      <c r="B804">
        <v>60</v>
      </c>
      <c r="C804">
        <v>1</v>
      </c>
      <c r="D804">
        <v>80</v>
      </c>
      <c r="E804" s="1">
        <v>18</v>
      </c>
    </row>
    <row r="805" spans="1:5" x14ac:dyDescent="0.25">
      <c r="A805">
        <v>0</v>
      </c>
      <c r="B805">
        <v>0</v>
      </c>
      <c r="C805">
        <v>1</v>
      </c>
      <c r="D805">
        <v>80</v>
      </c>
      <c r="E805" s="1">
        <v>15</v>
      </c>
    </row>
    <row r="806" spans="1:5" x14ac:dyDescent="0.25">
      <c r="A806">
        <v>0</v>
      </c>
      <c r="B806">
        <v>40</v>
      </c>
      <c r="C806">
        <v>1</v>
      </c>
      <c r="D806">
        <v>80</v>
      </c>
      <c r="E806" s="1">
        <v>16</v>
      </c>
    </row>
    <row r="807" spans="1:5" x14ac:dyDescent="0.25">
      <c r="A807">
        <v>0</v>
      </c>
      <c r="B807">
        <v>60</v>
      </c>
      <c r="C807">
        <v>1</v>
      </c>
      <c r="D807">
        <v>80</v>
      </c>
      <c r="E807" s="1">
        <v>18</v>
      </c>
    </row>
    <row r="808" spans="1:5" x14ac:dyDescent="0.25">
      <c r="A808">
        <v>0</v>
      </c>
      <c r="B808">
        <v>0</v>
      </c>
      <c r="C808">
        <v>1</v>
      </c>
      <c r="D808">
        <v>80</v>
      </c>
      <c r="E808" s="1">
        <v>15</v>
      </c>
    </row>
    <row r="809" spans="1:5" x14ac:dyDescent="0.25">
      <c r="A809">
        <v>0</v>
      </c>
      <c r="B809">
        <v>40</v>
      </c>
      <c r="C809">
        <v>1</v>
      </c>
      <c r="D809">
        <v>80</v>
      </c>
      <c r="E809" s="1">
        <v>16</v>
      </c>
    </row>
    <row r="810" spans="1:5" x14ac:dyDescent="0.25">
      <c r="A810">
        <v>0</v>
      </c>
      <c r="B810">
        <v>60</v>
      </c>
      <c r="C810">
        <v>1</v>
      </c>
      <c r="D810">
        <v>80</v>
      </c>
      <c r="E810" s="1">
        <v>18</v>
      </c>
    </row>
    <row r="811" spans="1:5" x14ac:dyDescent="0.25">
      <c r="A811">
        <v>0</v>
      </c>
      <c r="B811">
        <v>0</v>
      </c>
      <c r="C811">
        <v>1</v>
      </c>
      <c r="D811">
        <v>80</v>
      </c>
      <c r="E811" s="1">
        <v>15</v>
      </c>
    </row>
    <row r="812" spans="1:5" x14ac:dyDescent="0.25">
      <c r="A812">
        <v>0</v>
      </c>
      <c r="B812">
        <v>40</v>
      </c>
      <c r="C812">
        <v>1</v>
      </c>
      <c r="D812">
        <v>80</v>
      </c>
      <c r="E812" s="1">
        <v>16</v>
      </c>
    </row>
    <row r="813" spans="1:5" x14ac:dyDescent="0.25">
      <c r="A813">
        <v>0</v>
      </c>
      <c r="B813">
        <v>60</v>
      </c>
      <c r="C813">
        <v>1</v>
      </c>
      <c r="D813">
        <v>80</v>
      </c>
      <c r="E813" s="1">
        <v>18</v>
      </c>
    </row>
    <row r="814" spans="1:5" x14ac:dyDescent="0.25">
      <c r="A814">
        <v>0</v>
      </c>
      <c r="B814">
        <v>0</v>
      </c>
      <c r="C814">
        <v>1</v>
      </c>
      <c r="D814">
        <v>80</v>
      </c>
      <c r="E814" s="1">
        <v>15</v>
      </c>
    </row>
    <row r="815" spans="1:5" x14ac:dyDescent="0.25">
      <c r="A815">
        <v>0</v>
      </c>
      <c r="B815">
        <v>40</v>
      </c>
      <c r="C815">
        <v>1</v>
      </c>
      <c r="D815">
        <v>80</v>
      </c>
      <c r="E815" s="1">
        <v>16</v>
      </c>
    </row>
    <row r="816" spans="1:5" x14ac:dyDescent="0.25">
      <c r="A816">
        <v>0</v>
      </c>
      <c r="B816">
        <v>60</v>
      </c>
      <c r="C816">
        <v>1</v>
      </c>
      <c r="D816">
        <v>80</v>
      </c>
      <c r="E816" s="1">
        <v>18</v>
      </c>
    </row>
    <row r="817" spans="1:5" x14ac:dyDescent="0.25">
      <c r="A817">
        <v>0</v>
      </c>
      <c r="B817">
        <v>0</v>
      </c>
      <c r="C817">
        <v>1</v>
      </c>
      <c r="D817">
        <v>80</v>
      </c>
      <c r="E817" s="1">
        <v>15</v>
      </c>
    </row>
    <row r="818" spans="1:5" x14ac:dyDescent="0.25">
      <c r="A818">
        <v>0</v>
      </c>
      <c r="B818">
        <v>40</v>
      </c>
      <c r="C818">
        <v>1</v>
      </c>
      <c r="D818">
        <v>80</v>
      </c>
      <c r="E818" s="1">
        <v>16</v>
      </c>
    </row>
    <row r="819" spans="1:5" x14ac:dyDescent="0.25">
      <c r="A819">
        <v>0</v>
      </c>
      <c r="B819">
        <v>60</v>
      </c>
      <c r="C819">
        <v>1</v>
      </c>
      <c r="D819">
        <v>80</v>
      </c>
      <c r="E819" s="1">
        <v>18</v>
      </c>
    </row>
    <row r="820" spans="1:5" x14ac:dyDescent="0.25">
      <c r="A820">
        <v>0</v>
      </c>
      <c r="B820">
        <v>0</v>
      </c>
      <c r="C820">
        <v>1</v>
      </c>
      <c r="D820">
        <v>80</v>
      </c>
      <c r="E820" s="1">
        <v>15</v>
      </c>
    </row>
    <row r="821" spans="1:5" x14ac:dyDescent="0.25">
      <c r="A821">
        <v>0</v>
      </c>
      <c r="B821">
        <v>40</v>
      </c>
      <c r="C821">
        <v>1</v>
      </c>
      <c r="D821">
        <v>80</v>
      </c>
      <c r="E821" s="1">
        <v>16</v>
      </c>
    </row>
    <row r="822" spans="1:5" x14ac:dyDescent="0.25">
      <c r="A822">
        <v>0</v>
      </c>
      <c r="B822">
        <v>60</v>
      </c>
      <c r="C822">
        <v>1</v>
      </c>
      <c r="D822">
        <v>80</v>
      </c>
      <c r="E822" s="1">
        <v>18</v>
      </c>
    </row>
    <row r="823" spans="1:5" x14ac:dyDescent="0.25">
      <c r="A823">
        <v>0</v>
      </c>
      <c r="B823">
        <v>0</v>
      </c>
      <c r="C823">
        <v>1</v>
      </c>
      <c r="D823">
        <v>80</v>
      </c>
      <c r="E823" s="1">
        <v>15</v>
      </c>
    </row>
    <row r="824" spans="1:5" x14ac:dyDescent="0.25">
      <c r="A824">
        <v>0</v>
      </c>
      <c r="B824">
        <v>40</v>
      </c>
      <c r="C824">
        <v>1</v>
      </c>
      <c r="D824">
        <v>80</v>
      </c>
      <c r="E824" s="1">
        <v>16</v>
      </c>
    </row>
    <row r="825" spans="1:5" x14ac:dyDescent="0.25">
      <c r="A825">
        <v>0</v>
      </c>
      <c r="B825">
        <v>60</v>
      </c>
      <c r="C825">
        <v>1</v>
      </c>
      <c r="D825">
        <v>80</v>
      </c>
      <c r="E825" s="1">
        <v>18</v>
      </c>
    </row>
    <row r="826" spans="1:5" x14ac:dyDescent="0.25">
      <c r="A826">
        <v>0</v>
      </c>
      <c r="B826">
        <v>0</v>
      </c>
      <c r="C826">
        <v>1</v>
      </c>
      <c r="D826">
        <v>80</v>
      </c>
      <c r="E826" s="1">
        <v>15</v>
      </c>
    </row>
    <row r="827" spans="1:5" x14ac:dyDescent="0.25">
      <c r="A827">
        <v>0</v>
      </c>
      <c r="B827">
        <v>40</v>
      </c>
      <c r="C827">
        <v>1</v>
      </c>
      <c r="D827">
        <v>80</v>
      </c>
      <c r="E827" s="1">
        <v>16</v>
      </c>
    </row>
    <row r="828" spans="1:5" x14ac:dyDescent="0.25">
      <c r="A828">
        <v>0</v>
      </c>
      <c r="B828">
        <v>60</v>
      </c>
      <c r="C828">
        <v>1</v>
      </c>
      <c r="D828">
        <v>80</v>
      </c>
      <c r="E828" s="1">
        <v>18</v>
      </c>
    </row>
    <row r="829" spans="1:5" x14ac:dyDescent="0.25">
      <c r="A829">
        <v>0</v>
      </c>
      <c r="B829">
        <v>0</v>
      </c>
      <c r="C829">
        <v>1</v>
      </c>
      <c r="D829">
        <v>80</v>
      </c>
      <c r="E829" s="1">
        <v>15</v>
      </c>
    </row>
    <row r="830" spans="1:5" x14ac:dyDescent="0.25">
      <c r="A830">
        <v>0</v>
      </c>
      <c r="B830">
        <v>40</v>
      </c>
      <c r="C830">
        <v>1</v>
      </c>
      <c r="D830">
        <v>80</v>
      </c>
      <c r="E830" s="1">
        <v>16</v>
      </c>
    </row>
    <row r="831" spans="1:5" x14ac:dyDescent="0.25">
      <c r="A831">
        <v>0</v>
      </c>
      <c r="B831">
        <v>60</v>
      </c>
      <c r="C831">
        <v>1</v>
      </c>
      <c r="D831">
        <v>80</v>
      </c>
      <c r="E831" s="1">
        <v>18</v>
      </c>
    </row>
    <row r="832" spans="1:5" x14ac:dyDescent="0.25">
      <c r="A832">
        <v>0</v>
      </c>
      <c r="B832">
        <v>0</v>
      </c>
      <c r="C832">
        <v>1</v>
      </c>
      <c r="D832">
        <v>80</v>
      </c>
      <c r="E832" s="1">
        <v>15</v>
      </c>
    </row>
    <row r="833" spans="1:5" x14ac:dyDescent="0.25">
      <c r="A833">
        <v>0</v>
      </c>
      <c r="B833">
        <v>40</v>
      </c>
      <c r="C833">
        <v>1</v>
      </c>
      <c r="D833">
        <v>80</v>
      </c>
      <c r="E833" s="1">
        <v>16</v>
      </c>
    </row>
    <row r="834" spans="1:5" x14ac:dyDescent="0.25">
      <c r="A834">
        <v>0</v>
      </c>
      <c r="B834">
        <v>60</v>
      </c>
      <c r="C834">
        <v>1</v>
      </c>
      <c r="D834">
        <v>80</v>
      </c>
      <c r="E834" s="1">
        <v>18</v>
      </c>
    </row>
    <row r="835" spans="1:5" x14ac:dyDescent="0.25">
      <c r="A835">
        <v>0</v>
      </c>
      <c r="B835">
        <v>0</v>
      </c>
      <c r="C835">
        <v>1</v>
      </c>
      <c r="D835">
        <v>80</v>
      </c>
      <c r="E835" s="1">
        <v>15</v>
      </c>
    </row>
    <row r="836" spans="1:5" x14ac:dyDescent="0.25">
      <c r="A836">
        <v>0</v>
      </c>
      <c r="B836">
        <v>40</v>
      </c>
      <c r="C836">
        <v>1</v>
      </c>
      <c r="D836">
        <v>80</v>
      </c>
      <c r="E836" s="1">
        <v>16</v>
      </c>
    </row>
    <row r="837" spans="1:5" x14ac:dyDescent="0.25">
      <c r="A837">
        <v>0</v>
      </c>
      <c r="B837">
        <v>60</v>
      </c>
      <c r="C837">
        <v>1</v>
      </c>
      <c r="D837">
        <v>80</v>
      </c>
      <c r="E837" s="1">
        <v>18</v>
      </c>
    </row>
    <row r="838" spans="1:5" x14ac:dyDescent="0.25">
      <c r="A838">
        <v>0</v>
      </c>
      <c r="B838">
        <v>0</v>
      </c>
      <c r="C838">
        <v>1</v>
      </c>
      <c r="D838">
        <v>80</v>
      </c>
      <c r="E838" s="1">
        <v>15</v>
      </c>
    </row>
    <row r="839" spans="1:5" x14ac:dyDescent="0.25">
      <c r="A839">
        <v>0</v>
      </c>
      <c r="B839">
        <v>40</v>
      </c>
      <c r="C839">
        <v>1</v>
      </c>
      <c r="D839">
        <v>80</v>
      </c>
      <c r="E839" s="1">
        <v>16</v>
      </c>
    </row>
    <row r="840" spans="1:5" x14ac:dyDescent="0.25">
      <c r="A840">
        <v>0</v>
      </c>
      <c r="B840">
        <v>60</v>
      </c>
      <c r="C840">
        <v>1</v>
      </c>
      <c r="D840">
        <v>80</v>
      </c>
      <c r="E840" s="1">
        <v>18</v>
      </c>
    </row>
    <row r="841" spans="1:5" x14ac:dyDescent="0.25">
      <c r="A841">
        <v>0</v>
      </c>
      <c r="B841">
        <v>0</v>
      </c>
      <c r="C841">
        <v>1</v>
      </c>
      <c r="D841">
        <v>80</v>
      </c>
      <c r="E841" s="1">
        <v>15</v>
      </c>
    </row>
    <row r="842" spans="1:5" x14ac:dyDescent="0.25">
      <c r="A842">
        <v>0</v>
      </c>
      <c r="B842">
        <v>40</v>
      </c>
      <c r="C842">
        <v>1</v>
      </c>
      <c r="D842">
        <v>80</v>
      </c>
      <c r="E842" s="1">
        <v>16</v>
      </c>
    </row>
    <row r="843" spans="1:5" x14ac:dyDescent="0.25">
      <c r="A843">
        <v>0</v>
      </c>
      <c r="B843">
        <v>60</v>
      </c>
      <c r="C843">
        <v>1</v>
      </c>
      <c r="D843">
        <v>80</v>
      </c>
      <c r="E843" s="1">
        <v>18</v>
      </c>
    </row>
    <row r="844" spans="1:5" x14ac:dyDescent="0.25">
      <c r="A844">
        <v>0</v>
      </c>
      <c r="B844">
        <v>0</v>
      </c>
      <c r="C844">
        <v>1</v>
      </c>
      <c r="D844">
        <v>80</v>
      </c>
      <c r="E844" s="1">
        <v>15</v>
      </c>
    </row>
    <row r="845" spans="1:5" x14ac:dyDescent="0.25">
      <c r="A845">
        <v>0</v>
      </c>
      <c r="B845">
        <v>40</v>
      </c>
      <c r="C845">
        <v>1</v>
      </c>
      <c r="D845">
        <v>80</v>
      </c>
      <c r="E845" s="1">
        <v>16</v>
      </c>
    </row>
    <row r="846" spans="1:5" x14ac:dyDescent="0.25">
      <c r="A846">
        <v>0</v>
      </c>
      <c r="B846">
        <v>60</v>
      </c>
      <c r="C846">
        <v>1</v>
      </c>
      <c r="D846">
        <v>80</v>
      </c>
      <c r="E846" s="1">
        <v>18</v>
      </c>
    </row>
    <row r="847" spans="1:5" x14ac:dyDescent="0.25">
      <c r="A847">
        <v>0</v>
      </c>
      <c r="B847">
        <v>0</v>
      </c>
      <c r="C847">
        <v>1</v>
      </c>
      <c r="D847">
        <v>80</v>
      </c>
      <c r="E847" s="1">
        <v>15</v>
      </c>
    </row>
    <row r="848" spans="1:5" x14ac:dyDescent="0.25">
      <c r="A848">
        <v>0</v>
      </c>
      <c r="B848">
        <v>40</v>
      </c>
      <c r="C848">
        <v>1</v>
      </c>
      <c r="D848">
        <v>80</v>
      </c>
      <c r="E848" s="1">
        <v>16</v>
      </c>
    </row>
    <row r="849" spans="1:5" x14ac:dyDescent="0.25">
      <c r="A849">
        <v>0</v>
      </c>
      <c r="B849">
        <v>60</v>
      </c>
      <c r="C849">
        <v>1</v>
      </c>
      <c r="D849">
        <v>80</v>
      </c>
      <c r="E849" s="1">
        <v>18</v>
      </c>
    </row>
    <row r="850" spans="1:5" x14ac:dyDescent="0.25">
      <c r="A850">
        <v>0</v>
      </c>
      <c r="B850">
        <v>0</v>
      </c>
      <c r="C850">
        <v>1</v>
      </c>
      <c r="D850">
        <v>80</v>
      </c>
      <c r="E850" s="1">
        <v>15</v>
      </c>
    </row>
    <row r="851" spans="1:5" x14ac:dyDescent="0.25">
      <c r="A851">
        <v>0</v>
      </c>
      <c r="B851">
        <v>40</v>
      </c>
      <c r="C851">
        <v>1</v>
      </c>
      <c r="D851">
        <v>80</v>
      </c>
      <c r="E851" s="1">
        <v>16</v>
      </c>
    </row>
    <row r="852" spans="1:5" x14ac:dyDescent="0.25">
      <c r="A852">
        <v>0</v>
      </c>
      <c r="B852">
        <v>60</v>
      </c>
      <c r="C852">
        <v>1</v>
      </c>
      <c r="D852">
        <v>80</v>
      </c>
      <c r="E852" s="1">
        <v>18</v>
      </c>
    </row>
    <row r="853" spans="1:5" x14ac:dyDescent="0.25">
      <c r="A853">
        <v>0</v>
      </c>
      <c r="B853">
        <v>0</v>
      </c>
      <c r="C853">
        <v>1</v>
      </c>
      <c r="D853">
        <v>80</v>
      </c>
      <c r="E853" s="1">
        <v>15</v>
      </c>
    </row>
    <row r="854" spans="1:5" x14ac:dyDescent="0.25">
      <c r="A854">
        <v>0</v>
      </c>
      <c r="B854">
        <v>40</v>
      </c>
      <c r="C854">
        <v>1</v>
      </c>
      <c r="D854">
        <v>80</v>
      </c>
      <c r="E854" s="1">
        <v>16</v>
      </c>
    </row>
    <row r="855" spans="1:5" x14ac:dyDescent="0.25">
      <c r="A855">
        <v>0</v>
      </c>
      <c r="B855">
        <v>60</v>
      </c>
      <c r="C855">
        <v>1</v>
      </c>
      <c r="D855">
        <v>80</v>
      </c>
      <c r="E855" s="1">
        <v>18</v>
      </c>
    </row>
    <row r="856" spans="1:5" x14ac:dyDescent="0.25">
      <c r="A856">
        <v>0</v>
      </c>
      <c r="B856">
        <v>0</v>
      </c>
      <c r="C856">
        <v>1</v>
      </c>
      <c r="D856">
        <v>80</v>
      </c>
      <c r="E856" s="1">
        <v>15</v>
      </c>
    </row>
    <row r="857" spans="1:5" x14ac:dyDescent="0.25">
      <c r="A857">
        <v>0</v>
      </c>
      <c r="B857">
        <v>40</v>
      </c>
      <c r="C857">
        <v>1</v>
      </c>
      <c r="D857">
        <v>80</v>
      </c>
      <c r="E857" s="1">
        <v>16</v>
      </c>
    </row>
    <row r="858" spans="1:5" x14ac:dyDescent="0.25">
      <c r="A858">
        <v>0</v>
      </c>
      <c r="B858">
        <v>60</v>
      </c>
      <c r="C858">
        <v>1</v>
      </c>
      <c r="D858">
        <v>80</v>
      </c>
      <c r="E858" s="1">
        <v>18</v>
      </c>
    </row>
    <row r="859" spans="1:5" x14ac:dyDescent="0.25">
      <c r="A859">
        <v>0</v>
      </c>
      <c r="B859">
        <v>0</v>
      </c>
      <c r="C859">
        <v>1</v>
      </c>
      <c r="D859">
        <v>80</v>
      </c>
      <c r="E859" s="1">
        <v>15</v>
      </c>
    </row>
    <row r="860" spans="1:5" x14ac:dyDescent="0.25">
      <c r="A860">
        <v>0</v>
      </c>
      <c r="B860">
        <v>40</v>
      </c>
      <c r="C860">
        <v>1</v>
      </c>
      <c r="D860">
        <v>80</v>
      </c>
      <c r="E860" s="1">
        <v>16</v>
      </c>
    </row>
    <row r="861" spans="1:5" x14ac:dyDescent="0.25">
      <c r="A861">
        <v>0</v>
      </c>
      <c r="B861">
        <v>60</v>
      </c>
      <c r="C861">
        <v>1</v>
      </c>
      <c r="D861">
        <v>80</v>
      </c>
      <c r="E861" s="1">
        <v>18</v>
      </c>
    </row>
    <row r="862" spans="1:5" x14ac:dyDescent="0.25">
      <c r="A862">
        <v>0</v>
      </c>
      <c r="B862">
        <v>0</v>
      </c>
      <c r="C862">
        <v>1</v>
      </c>
      <c r="D862">
        <v>80</v>
      </c>
      <c r="E862" s="1">
        <v>15</v>
      </c>
    </row>
    <row r="863" spans="1:5" x14ac:dyDescent="0.25">
      <c r="A863">
        <v>0</v>
      </c>
      <c r="B863">
        <v>40</v>
      </c>
      <c r="C863">
        <v>1</v>
      </c>
      <c r="D863">
        <v>80</v>
      </c>
      <c r="E863" s="1">
        <v>16</v>
      </c>
    </row>
    <row r="864" spans="1:5" x14ac:dyDescent="0.25">
      <c r="A864">
        <v>0</v>
      </c>
      <c r="B864">
        <v>60</v>
      </c>
      <c r="C864">
        <v>1</v>
      </c>
      <c r="D864">
        <v>80</v>
      </c>
      <c r="E864" s="1">
        <v>18</v>
      </c>
    </row>
    <row r="865" spans="1:5" x14ac:dyDescent="0.25">
      <c r="A865">
        <v>0</v>
      </c>
      <c r="B865">
        <v>0</v>
      </c>
      <c r="C865">
        <v>1</v>
      </c>
      <c r="D865">
        <v>80</v>
      </c>
      <c r="E865" s="1">
        <v>15</v>
      </c>
    </row>
    <row r="866" spans="1:5" x14ac:dyDescent="0.25">
      <c r="A866">
        <v>0</v>
      </c>
      <c r="B866">
        <v>40</v>
      </c>
      <c r="C866">
        <v>1</v>
      </c>
      <c r="D866">
        <v>80</v>
      </c>
      <c r="E866" s="1">
        <v>16</v>
      </c>
    </row>
    <row r="867" spans="1:5" x14ac:dyDescent="0.25">
      <c r="A867">
        <v>0</v>
      </c>
      <c r="B867">
        <v>60</v>
      </c>
      <c r="C867">
        <v>1</v>
      </c>
      <c r="D867">
        <v>80</v>
      </c>
      <c r="E867" s="1">
        <v>18</v>
      </c>
    </row>
    <row r="868" spans="1:5" x14ac:dyDescent="0.25">
      <c r="A868">
        <v>0</v>
      </c>
      <c r="B868">
        <v>0</v>
      </c>
      <c r="C868">
        <v>1</v>
      </c>
      <c r="D868">
        <v>80</v>
      </c>
      <c r="E868" s="1">
        <v>15</v>
      </c>
    </row>
    <row r="869" spans="1:5" x14ac:dyDescent="0.25">
      <c r="A869">
        <v>0</v>
      </c>
      <c r="B869">
        <v>40</v>
      </c>
      <c r="C869">
        <v>1</v>
      </c>
      <c r="D869">
        <v>80</v>
      </c>
      <c r="E869" s="1">
        <v>16</v>
      </c>
    </row>
    <row r="870" spans="1:5" x14ac:dyDescent="0.25">
      <c r="A870">
        <v>0</v>
      </c>
      <c r="B870">
        <v>60</v>
      </c>
      <c r="C870">
        <v>1</v>
      </c>
      <c r="D870">
        <v>80</v>
      </c>
      <c r="E870" s="1">
        <v>18</v>
      </c>
    </row>
    <row r="871" spans="1:5" x14ac:dyDescent="0.25">
      <c r="A871">
        <v>0</v>
      </c>
      <c r="B871">
        <v>0</v>
      </c>
      <c r="C871">
        <v>1</v>
      </c>
      <c r="D871">
        <v>80</v>
      </c>
      <c r="E871" s="1">
        <v>15</v>
      </c>
    </row>
    <row r="872" spans="1:5" x14ac:dyDescent="0.25">
      <c r="A872">
        <v>0</v>
      </c>
      <c r="B872">
        <v>40</v>
      </c>
      <c r="C872">
        <v>1</v>
      </c>
      <c r="D872">
        <v>80</v>
      </c>
      <c r="E872" s="1">
        <v>16</v>
      </c>
    </row>
    <row r="873" spans="1:5" x14ac:dyDescent="0.25">
      <c r="A873">
        <v>0</v>
      </c>
      <c r="B873">
        <v>60</v>
      </c>
      <c r="C873">
        <v>1</v>
      </c>
      <c r="D873">
        <v>80</v>
      </c>
      <c r="E873" s="1">
        <v>18</v>
      </c>
    </row>
    <row r="874" spans="1:5" x14ac:dyDescent="0.25">
      <c r="A874">
        <v>0</v>
      </c>
      <c r="B874">
        <v>0</v>
      </c>
      <c r="C874">
        <v>1</v>
      </c>
      <c r="D874">
        <v>80</v>
      </c>
      <c r="E874" s="1">
        <v>15</v>
      </c>
    </row>
    <row r="875" spans="1:5" x14ac:dyDescent="0.25">
      <c r="A875">
        <v>0</v>
      </c>
      <c r="B875">
        <v>40</v>
      </c>
      <c r="C875">
        <v>1</v>
      </c>
      <c r="D875">
        <v>80</v>
      </c>
      <c r="E875" s="1">
        <v>16</v>
      </c>
    </row>
    <row r="876" spans="1:5" x14ac:dyDescent="0.25">
      <c r="A876">
        <v>0</v>
      </c>
      <c r="B876">
        <v>60</v>
      </c>
      <c r="C876">
        <v>1</v>
      </c>
      <c r="D876">
        <v>80</v>
      </c>
      <c r="E876" s="1">
        <v>18</v>
      </c>
    </row>
    <row r="877" spans="1:5" x14ac:dyDescent="0.25">
      <c r="A877">
        <v>0</v>
      </c>
      <c r="B877">
        <v>0</v>
      </c>
      <c r="C877">
        <v>1</v>
      </c>
      <c r="D877">
        <v>80</v>
      </c>
      <c r="E877" s="1">
        <v>15</v>
      </c>
    </row>
    <row r="878" spans="1:5" x14ac:dyDescent="0.25">
      <c r="A878">
        <v>0</v>
      </c>
      <c r="B878">
        <v>40</v>
      </c>
      <c r="C878">
        <v>1</v>
      </c>
      <c r="D878">
        <v>80</v>
      </c>
      <c r="E878" s="1">
        <v>16</v>
      </c>
    </row>
    <row r="879" spans="1:5" x14ac:dyDescent="0.25">
      <c r="A879">
        <v>0</v>
      </c>
      <c r="B879">
        <v>60</v>
      </c>
      <c r="C879">
        <v>1</v>
      </c>
      <c r="D879">
        <v>80</v>
      </c>
      <c r="E879" s="1">
        <v>18</v>
      </c>
    </row>
    <row r="880" spans="1:5" x14ac:dyDescent="0.25">
      <c r="A880">
        <v>0</v>
      </c>
      <c r="B880">
        <v>0</v>
      </c>
      <c r="C880">
        <v>1</v>
      </c>
      <c r="D880">
        <v>80</v>
      </c>
      <c r="E880" s="1">
        <v>15</v>
      </c>
    </row>
    <row r="881" spans="1:5" x14ac:dyDescent="0.25">
      <c r="A881">
        <v>0</v>
      </c>
      <c r="B881">
        <v>40</v>
      </c>
      <c r="C881">
        <v>1</v>
      </c>
      <c r="D881">
        <v>80</v>
      </c>
      <c r="E881" s="1">
        <v>16</v>
      </c>
    </row>
    <row r="882" spans="1:5" x14ac:dyDescent="0.25">
      <c r="A882">
        <v>0</v>
      </c>
      <c r="B882">
        <v>60</v>
      </c>
      <c r="C882">
        <v>1</v>
      </c>
      <c r="D882">
        <v>80</v>
      </c>
      <c r="E882" s="1">
        <v>18</v>
      </c>
    </row>
    <row r="883" spans="1:5" x14ac:dyDescent="0.25">
      <c r="A883">
        <v>0</v>
      </c>
      <c r="B883">
        <v>0</v>
      </c>
      <c r="C883">
        <v>1</v>
      </c>
      <c r="D883">
        <v>80</v>
      </c>
      <c r="E883" s="1">
        <v>15</v>
      </c>
    </row>
    <row r="884" spans="1:5" x14ac:dyDescent="0.25">
      <c r="A884">
        <v>0</v>
      </c>
      <c r="B884">
        <v>40</v>
      </c>
      <c r="C884">
        <v>1</v>
      </c>
      <c r="D884">
        <v>80</v>
      </c>
      <c r="E884" s="1">
        <v>16</v>
      </c>
    </row>
    <row r="885" spans="1:5" x14ac:dyDescent="0.25">
      <c r="A885">
        <v>0</v>
      </c>
      <c r="B885">
        <v>60</v>
      </c>
      <c r="C885">
        <v>1</v>
      </c>
      <c r="D885">
        <v>80</v>
      </c>
      <c r="E885" s="1">
        <v>18</v>
      </c>
    </row>
    <row r="886" spans="1:5" x14ac:dyDescent="0.25">
      <c r="A886">
        <v>0</v>
      </c>
      <c r="B886">
        <v>0</v>
      </c>
      <c r="C886">
        <v>1</v>
      </c>
      <c r="D886">
        <v>80</v>
      </c>
      <c r="E886" s="1">
        <v>15</v>
      </c>
    </row>
    <row r="887" spans="1:5" x14ac:dyDescent="0.25">
      <c r="A887">
        <v>0</v>
      </c>
      <c r="B887">
        <v>40</v>
      </c>
      <c r="C887">
        <v>1</v>
      </c>
      <c r="D887">
        <v>80</v>
      </c>
      <c r="E887" s="1">
        <v>16</v>
      </c>
    </row>
    <row r="888" spans="1:5" x14ac:dyDescent="0.25">
      <c r="A888">
        <v>0</v>
      </c>
      <c r="B888">
        <v>60</v>
      </c>
      <c r="C888">
        <v>1</v>
      </c>
      <c r="D888">
        <v>80</v>
      </c>
      <c r="E888" s="1">
        <v>18</v>
      </c>
    </row>
    <row r="889" spans="1:5" x14ac:dyDescent="0.25">
      <c r="A889">
        <v>0</v>
      </c>
      <c r="B889">
        <v>0</v>
      </c>
      <c r="C889">
        <v>1</v>
      </c>
      <c r="D889">
        <v>80</v>
      </c>
      <c r="E889" s="1">
        <v>15</v>
      </c>
    </row>
    <row r="890" spans="1:5" x14ac:dyDescent="0.25">
      <c r="A890">
        <v>0</v>
      </c>
      <c r="B890">
        <v>40</v>
      </c>
      <c r="C890">
        <v>1</v>
      </c>
      <c r="D890">
        <v>80</v>
      </c>
      <c r="E890" s="1">
        <v>16</v>
      </c>
    </row>
    <row r="891" spans="1:5" x14ac:dyDescent="0.25">
      <c r="A891">
        <v>0</v>
      </c>
      <c r="B891">
        <v>60</v>
      </c>
      <c r="C891">
        <v>1</v>
      </c>
      <c r="D891">
        <v>80</v>
      </c>
      <c r="E891" s="1">
        <v>18</v>
      </c>
    </row>
    <row r="892" spans="1:5" x14ac:dyDescent="0.25">
      <c r="A892">
        <v>0</v>
      </c>
      <c r="B892">
        <v>0</v>
      </c>
      <c r="C892">
        <v>1</v>
      </c>
      <c r="D892">
        <v>80</v>
      </c>
      <c r="E892" s="1">
        <v>15</v>
      </c>
    </row>
    <row r="893" spans="1:5" x14ac:dyDescent="0.25">
      <c r="A893">
        <v>0</v>
      </c>
      <c r="B893">
        <v>40</v>
      </c>
      <c r="C893">
        <v>1</v>
      </c>
      <c r="D893">
        <v>80</v>
      </c>
      <c r="E893" s="1">
        <v>16</v>
      </c>
    </row>
    <row r="894" spans="1:5" x14ac:dyDescent="0.25">
      <c r="A894">
        <v>0</v>
      </c>
      <c r="B894">
        <v>60</v>
      </c>
      <c r="C894">
        <v>1</v>
      </c>
      <c r="D894">
        <v>80</v>
      </c>
      <c r="E894" s="1">
        <v>18</v>
      </c>
    </row>
    <row r="895" spans="1:5" x14ac:dyDescent="0.25">
      <c r="A895">
        <v>0</v>
      </c>
      <c r="B895">
        <v>0</v>
      </c>
      <c r="C895">
        <v>1</v>
      </c>
      <c r="D895">
        <v>80</v>
      </c>
      <c r="E895" s="1">
        <v>15</v>
      </c>
    </row>
    <row r="896" spans="1:5" x14ac:dyDescent="0.25">
      <c r="A896">
        <v>0</v>
      </c>
      <c r="B896">
        <v>40</v>
      </c>
      <c r="C896">
        <v>1</v>
      </c>
      <c r="D896">
        <v>80</v>
      </c>
      <c r="E896" s="1">
        <v>16</v>
      </c>
    </row>
    <row r="897" spans="1:5" x14ac:dyDescent="0.25">
      <c r="A897">
        <v>0</v>
      </c>
      <c r="B897">
        <v>60</v>
      </c>
      <c r="C897">
        <v>1</v>
      </c>
      <c r="D897">
        <v>80</v>
      </c>
      <c r="E897" s="1">
        <v>18</v>
      </c>
    </row>
    <row r="898" spans="1:5" x14ac:dyDescent="0.25">
      <c r="A898">
        <v>0</v>
      </c>
      <c r="B898">
        <v>0</v>
      </c>
      <c r="C898">
        <v>1</v>
      </c>
      <c r="D898">
        <v>80</v>
      </c>
      <c r="E898" s="1">
        <v>15</v>
      </c>
    </row>
    <row r="899" spans="1:5" x14ac:dyDescent="0.25">
      <c r="A899">
        <v>0</v>
      </c>
      <c r="B899">
        <v>40</v>
      </c>
      <c r="C899">
        <v>1</v>
      </c>
      <c r="D899">
        <v>80</v>
      </c>
      <c r="E899" s="1">
        <v>16</v>
      </c>
    </row>
    <row r="900" spans="1:5" x14ac:dyDescent="0.25">
      <c r="A900">
        <v>0</v>
      </c>
      <c r="B900">
        <v>60</v>
      </c>
      <c r="C900">
        <v>1</v>
      </c>
      <c r="D900">
        <v>80</v>
      </c>
      <c r="E900" s="1">
        <v>18</v>
      </c>
    </row>
    <row r="901" spans="1:5" x14ac:dyDescent="0.25">
      <c r="A901">
        <v>0</v>
      </c>
      <c r="B901">
        <v>0</v>
      </c>
      <c r="C901">
        <v>1</v>
      </c>
      <c r="D901">
        <v>80</v>
      </c>
      <c r="E901" s="1">
        <v>15</v>
      </c>
    </row>
    <row r="902" spans="1:5" x14ac:dyDescent="0.25">
      <c r="A902">
        <v>0</v>
      </c>
      <c r="B902">
        <v>40</v>
      </c>
      <c r="C902">
        <v>1</v>
      </c>
      <c r="D902">
        <v>80</v>
      </c>
      <c r="E902" s="1">
        <v>16</v>
      </c>
    </row>
    <row r="903" spans="1:5" x14ac:dyDescent="0.25">
      <c r="A903">
        <v>0</v>
      </c>
      <c r="B903">
        <v>60</v>
      </c>
      <c r="C903">
        <v>1</v>
      </c>
      <c r="D903">
        <v>80</v>
      </c>
      <c r="E903" s="1">
        <v>18</v>
      </c>
    </row>
    <row r="904" spans="1:5" x14ac:dyDescent="0.25">
      <c r="A904">
        <v>0</v>
      </c>
      <c r="B904">
        <v>0</v>
      </c>
      <c r="C904">
        <v>1</v>
      </c>
      <c r="D904">
        <v>80</v>
      </c>
      <c r="E904" s="1">
        <v>15</v>
      </c>
    </row>
    <row r="905" spans="1:5" x14ac:dyDescent="0.25">
      <c r="A905">
        <v>0</v>
      </c>
      <c r="B905">
        <v>40</v>
      </c>
      <c r="C905">
        <v>1</v>
      </c>
      <c r="D905">
        <v>80</v>
      </c>
      <c r="E905" s="1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F65F0-E8B8-45F2-A5AE-1F878D86F3B9}">
  <dimension ref="A1:G102"/>
  <sheetViews>
    <sheetView workbookViewId="0">
      <selection activeCell="H5" sqref="H5"/>
    </sheetView>
  </sheetViews>
  <sheetFormatPr defaultRowHeight="15" x14ac:dyDescent="0.25"/>
  <cols>
    <col min="4" max="4" width="15" bestFit="1" customWidth="1"/>
  </cols>
  <sheetData>
    <row r="1" spans="1:7" x14ac:dyDescent="0.25">
      <c r="A1" t="s">
        <v>2</v>
      </c>
      <c r="B1" t="s">
        <v>0</v>
      </c>
      <c r="C1" t="s">
        <v>32</v>
      </c>
      <c r="D1" t="s">
        <v>34</v>
      </c>
      <c r="E1" t="s">
        <v>35</v>
      </c>
      <c r="F1" t="s">
        <v>36</v>
      </c>
      <c r="G1" t="s">
        <v>27</v>
      </c>
    </row>
    <row r="2" spans="1:7" x14ac:dyDescent="0.25">
      <c r="A2">
        <v>1</v>
      </c>
      <c r="B2">
        <v>875</v>
      </c>
      <c r="C2">
        <v>441</v>
      </c>
      <c r="D2">
        <v>34</v>
      </c>
      <c r="E2">
        <f>C2/B2</f>
        <v>0.504</v>
      </c>
      <c r="F2">
        <f>D2/C2</f>
        <v>7.7097505668934238E-2</v>
      </c>
      <c r="G2">
        <v>0.31</v>
      </c>
    </row>
    <row r="3" spans="1:7" x14ac:dyDescent="0.25">
      <c r="A3">
        <v>2</v>
      </c>
      <c r="B3">
        <v>967</v>
      </c>
      <c r="C3">
        <v>534</v>
      </c>
      <c r="D3">
        <v>41</v>
      </c>
      <c r="E3">
        <f t="shared" ref="E3:E66" si="0">C3/B3</f>
        <v>0.55222337125129262</v>
      </c>
      <c r="F3">
        <f t="shared" ref="F3:F66" si="1">D3/C3</f>
        <v>7.6779026217228458E-2</v>
      </c>
      <c r="G3">
        <v>0.46</v>
      </c>
    </row>
    <row r="4" spans="1:7" x14ac:dyDescent="0.25">
      <c r="A4">
        <v>3</v>
      </c>
      <c r="B4">
        <v>1083</v>
      </c>
      <c r="C4">
        <v>568</v>
      </c>
      <c r="D4">
        <v>53</v>
      </c>
      <c r="E4">
        <f t="shared" si="0"/>
        <v>0.52446906740535548</v>
      </c>
      <c r="F4">
        <f t="shared" si="1"/>
        <v>9.3309859154929578E-2</v>
      </c>
      <c r="G4">
        <v>0.56999999999999995</v>
      </c>
    </row>
    <row r="5" spans="1:7" x14ac:dyDescent="0.25">
      <c r="A5">
        <v>4</v>
      </c>
      <c r="B5">
        <v>259</v>
      </c>
      <c r="C5">
        <v>114</v>
      </c>
      <c r="D5">
        <v>55</v>
      </c>
      <c r="E5">
        <f t="shared" si="0"/>
        <v>0.44015444015444016</v>
      </c>
      <c r="F5">
        <f t="shared" si="1"/>
        <v>0.48245614035087719</v>
      </c>
      <c r="G5">
        <v>3.4</v>
      </c>
    </row>
    <row r="6" spans="1:7" x14ac:dyDescent="0.25">
      <c r="A6">
        <v>5</v>
      </c>
      <c r="B6">
        <v>1072</v>
      </c>
      <c r="C6">
        <v>619</v>
      </c>
      <c r="D6">
        <v>202</v>
      </c>
      <c r="E6">
        <f t="shared" si="0"/>
        <v>0.5774253731343284</v>
      </c>
      <c r="F6">
        <f t="shared" si="1"/>
        <v>0.32633279483037159</v>
      </c>
      <c r="G6">
        <v>2.63</v>
      </c>
    </row>
    <row r="7" spans="1:7" x14ac:dyDescent="0.25">
      <c r="A7">
        <v>6</v>
      </c>
      <c r="B7">
        <v>1115</v>
      </c>
      <c r="C7">
        <v>635</v>
      </c>
      <c r="D7">
        <v>79</v>
      </c>
      <c r="E7">
        <f t="shared" si="0"/>
        <v>0.56950672645739908</v>
      </c>
      <c r="F7">
        <f t="shared" si="1"/>
        <v>0.12440944881889764</v>
      </c>
      <c r="G7">
        <v>0.9</v>
      </c>
    </row>
    <row r="8" spans="1:7" x14ac:dyDescent="0.25">
      <c r="A8">
        <v>7</v>
      </c>
      <c r="B8">
        <v>1296</v>
      </c>
      <c r="C8">
        <v>686</v>
      </c>
      <c r="D8">
        <v>63</v>
      </c>
      <c r="E8">
        <f t="shared" si="0"/>
        <v>0.52932098765432101</v>
      </c>
      <c r="F8">
        <f t="shared" si="1"/>
        <v>9.1836734693877556E-2</v>
      </c>
      <c r="G8">
        <v>0.42</v>
      </c>
    </row>
    <row r="9" spans="1:7" x14ac:dyDescent="0.25">
      <c r="A9">
        <v>8</v>
      </c>
      <c r="B9">
        <v>720</v>
      </c>
      <c r="C9">
        <v>18</v>
      </c>
      <c r="D9">
        <v>0</v>
      </c>
      <c r="E9">
        <f t="shared" si="0"/>
        <v>2.5000000000000001E-2</v>
      </c>
      <c r="F9">
        <f t="shared" si="1"/>
        <v>0</v>
      </c>
      <c r="G9">
        <v>0</v>
      </c>
    </row>
    <row r="10" spans="1:7" x14ac:dyDescent="0.25">
      <c r="A10">
        <v>9</v>
      </c>
      <c r="B10">
        <v>1040</v>
      </c>
      <c r="C10">
        <v>590</v>
      </c>
      <c r="D10">
        <v>128</v>
      </c>
      <c r="E10">
        <f t="shared" si="0"/>
        <v>0.56730769230769229</v>
      </c>
      <c r="F10">
        <f t="shared" si="1"/>
        <v>0.21694915254237288</v>
      </c>
      <c r="G10">
        <v>1.62</v>
      </c>
    </row>
    <row r="11" spans="1:7" x14ac:dyDescent="0.25">
      <c r="A11">
        <v>10</v>
      </c>
      <c r="B11">
        <v>263</v>
      </c>
      <c r="C11">
        <v>126</v>
      </c>
      <c r="D11">
        <v>48</v>
      </c>
      <c r="E11">
        <f t="shared" si="0"/>
        <v>0.47908745247148288</v>
      </c>
      <c r="F11">
        <f t="shared" si="1"/>
        <v>0.38095238095238093</v>
      </c>
      <c r="G11">
        <v>2.92</v>
      </c>
    </row>
    <row r="12" spans="1:7" x14ac:dyDescent="0.25">
      <c r="A12">
        <v>11</v>
      </c>
      <c r="B12">
        <v>335</v>
      </c>
      <c r="C12">
        <v>50</v>
      </c>
      <c r="D12">
        <v>30</v>
      </c>
      <c r="E12">
        <f t="shared" si="0"/>
        <v>0.14925373134328357</v>
      </c>
      <c r="F12">
        <f t="shared" si="1"/>
        <v>0.6</v>
      </c>
      <c r="G12">
        <v>0.72</v>
      </c>
    </row>
    <row r="13" spans="1:7" x14ac:dyDescent="0.25">
      <c r="A13">
        <v>12</v>
      </c>
      <c r="B13">
        <v>523</v>
      </c>
      <c r="C13">
        <v>141</v>
      </c>
      <c r="D13">
        <v>5</v>
      </c>
      <c r="E13">
        <f t="shared" si="0"/>
        <v>0.26959847036328871</v>
      </c>
      <c r="F13">
        <f t="shared" si="1"/>
        <v>3.5460992907801421E-2</v>
      </c>
      <c r="G13">
        <v>0.15</v>
      </c>
    </row>
    <row r="14" spans="1:7" x14ac:dyDescent="0.25">
      <c r="A14">
        <v>13</v>
      </c>
      <c r="B14">
        <v>840</v>
      </c>
      <c r="C14">
        <v>7</v>
      </c>
      <c r="D14">
        <v>0</v>
      </c>
      <c r="E14">
        <f t="shared" si="0"/>
        <v>8.3333333333333332E-3</v>
      </c>
      <c r="F14">
        <f t="shared" si="1"/>
        <v>0</v>
      </c>
      <c r="G14">
        <v>0</v>
      </c>
    </row>
    <row r="15" spans="1:7" x14ac:dyDescent="0.25">
      <c r="A15">
        <v>14</v>
      </c>
      <c r="B15">
        <v>524</v>
      </c>
      <c r="C15">
        <v>300</v>
      </c>
      <c r="D15">
        <v>131</v>
      </c>
      <c r="E15">
        <f t="shared" si="0"/>
        <v>0.5725190839694656</v>
      </c>
      <c r="F15">
        <f t="shared" si="1"/>
        <v>0.43666666666666665</v>
      </c>
      <c r="G15">
        <v>2.1800000000000002</v>
      </c>
    </row>
    <row r="16" spans="1:7" x14ac:dyDescent="0.25">
      <c r="A16">
        <v>15</v>
      </c>
      <c r="B16">
        <v>602</v>
      </c>
      <c r="C16">
        <v>337</v>
      </c>
      <c r="D16">
        <v>25</v>
      </c>
      <c r="E16">
        <f t="shared" si="0"/>
        <v>0.55980066445182719</v>
      </c>
      <c r="F16">
        <f t="shared" si="1"/>
        <v>7.418397626112759E-2</v>
      </c>
      <c r="G16">
        <v>0.33</v>
      </c>
    </row>
    <row r="17" spans="1:7" x14ac:dyDescent="0.25">
      <c r="A17">
        <v>16</v>
      </c>
      <c r="B17">
        <v>496</v>
      </c>
      <c r="C17">
        <v>264</v>
      </c>
      <c r="D17">
        <v>10</v>
      </c>
      <c r="E17">
        <f t="shared" si="0"/>
        <v>0.532258064516129</v>
      </c>
      <c r="F17">
        <f t="shared" si="1"/>
        <v>3.787878787878788E-2</v>
      </c>
      <c r="G17">
        <v>0.16</v>
      </c>
    </row>
    <row r="18" spans="1:7" x14ac:dyDescent="0.25">
      <c r="A18">
        <v>17</v>
      </c>
      <c r="B18">
        <v>360</v>
      </c>
      <c r="C18">
        <v>90</v>
      </c>
      <c r="D18">
        <v>86</v>
      </c>
      <c r="E18">
        <f t="shared" si="0"/>
        <v>0.25</v>
      </c>
      <c r="F18">
        <f t="shared" si="1"/>
        <v>0.9555555555555556</v>
      </c>
      <c r="G18">
        <v>3.31</v>
      </c>
    </row>
    <row r="19" spans="1:7" x14ac:dyDescent="0.25">
      <c r="A19">
        <v>18</v>
      </c>
      <c r="B19">
        <v>511</v>
      </c>
      <c r="C19">
        <v>308</v>
      </c>
      <c r="D19">
        <v>24</v>
      </c>
      <c r="E19">
        <f t="shared" si="0"/>
        <v>0.60273972602739723</v>
      </c>
      <c r="F19">
        <f t="shared" si="1"/>
        <v>7.792207792207792E-2</v>
      </c>
      <c r="G19">
        <v>0.38</v>
      </c>
    </row>
    <row r="20" spans="1:7" x14ac:dyDescent="0.25">
      <c r="A20">
        <v>19</v>
      </c>
      <c r="B20">
        <v>190</v>
      </c>
      <c r="C20">
        <v>70</v>
      </c>
      <c r="D20">
        <v>29</v>
      </c>
      <c r="E20">
        <f t="shared" si="0"/>
        <v>0.36842105263157893</v>
      </c>
      <c r="F20">
        <f t="shared" si="1"/>
        <v>0.41428571428571431</v>
      </c>
      <c r="G20">
        <v>2.44</v>
      </c>
    </row>
    <row r="21" spans="1:7" x14ac:dyDescent="0.25">
      <c r="A21">
        <v>20</v>
      </c>
      <c r="B21">
        <v>165</v>
      </c>
      <c r="C21">
        <v>53</v>
      </c>
      <c r="D21">
        <v>30</v>
      </c>
      <c r="E21">
        <f t="shared" si="0"/>
        <v>0.32121212121212123</v>
      </c>
      <c r="F21">
        <f t="shared" si="1"/>
        <v>0.56603773584905659</v>
      </c>
      <c r="G21">
        <v>2.91</v>
      </c>
    </row>
    <row r="22" spans="1:7" x14ac:dyDescent="0.25">
      <c r="A22">
        <v>21</v>
      </c>
      <c r="B22">
        <v>480</v>
      </c>
      <c r="C22">
        <v>97</v>
      </c>
      <c r="D22">
        <v>17</v>
      </c>
      <c r="E22">
        <f t="shared" si="0"/>
        <v>0.20208333333333334</v>
      </c>
      <c r="F22">
        <f t="shared" si="1"/>
        <v>0.17525773195876287</v>
      </c>
      <c r="G22">
        <v>0.56999999999999995</v>
      </c>
    </row>
    <row r="23" spans="1:7" x14ac:dyDescent="0.25">
      <c r="A23">
        <v>22</v>
      </c>
      <c r="B23">
        <v>612</v>
      </c>
      <c r="C23">
        <v>346</v>
      </c>
      <c r="D23">
        <v>16</v>
      </c>
      <c r="E23">
        <f t="shared" si="0"/>
        <v>0.565359477124183</v>
      </c>
      <c r="F23">
        <f t="shared" si="1"/>
        <v>4.6242774566473986E-2</v>
      </c>
      <c r="G23">
        <v>0.21</v>
      </c>
    </row>
    <row r="24" spans="1:7" x14ac:dyDescent="0.25">
      <c r="A24">
        <v>23</v>
      </c>
      <c r="B24">
        <v>611</v>
      </c>
      <c r="C24">
        <v>376</v>
      </c>
      <c r="D24">
        <v>104</v>
      </c>
      <c r="E24">
        <f t="shared" si="0"/>
        <v>0.61538461538461542</v>
      </c>
      <c r="F24">
        <f t="shared" si="1"/>
        <v>0.27659574468085107</v>
      </c>
      <c r="G24">
        <v>2.12</v>
      </c>
    </row>
    <row r="25" spans="1:7" x14ac:dyDescent="0.25">
      <c r="A25">
        <v>24</v>
      </c>
      <c r="B25">
        <v>931</v>
      </c>
      <c r="C25">
        <v>286</v>
      </c>
      <c r="D25">
        <v>3</v>
      </c>
      <c r="E25">
        <f t="shared" si="0"/>
        <v>0.3071965628356606</v>
      </c>
      <c r="F25">
        <f t="shared" si="1"/>
        <v>1.048951048951049E-2</v>
      </c>
      <c r="G25">
        <v>0.03</v>
      </c>
    </row>
    <row r="26" spans="1:7" x14ac:dyDescent="0.25">
      <c r="A26">
        <v>25</v>
      </c>
      <c r="B26">
        <v>1200</v>
      </c>
      <c r="C26">
        <v>130</v>
      </c>
      <c r="D26">
        <v>69</v>
      </c>
      <c r="E26">
        <f t="shared" si="0"/>
        <v>0.10833333333333334</v>
      </c>
      <c r="F26">
        <f t="shared" si="1"/>
        <v>0.53076923076923077</v>
      </c>
      <c r="G26">
        <v>0.89</v>
      </c>
    </row>
    <row r="27" spans="1:7" x14ac:dyDescent="0.25">
      <c r="A27">
        <v>26</v>
      </c>
      <c r="B27">
        <v>447</v>
      </c>
      <c r="C27">
        <v>134</v>
      </c>
      <c r="D27">
        <v>20</v>
      </c>
      <c r="E27">
        <f t="shared" si="0"/>
        <v>0.29977628635346754</v>
      </c>
      <c r="F27">
        <f t="shared" si="1"/>
        <v>0.14925373134328357</v>
      </c>
      <c r="G27">
        <v>0.36</v>
      </c>
    </row>
    <row r="28" spans="1:7" x14ac:dyDescent="0.25">
      <c r="A28">
        <v>27</v>
      </c>
      <c r="B28">
        <v>720</v>
      </c>
      <c r="C28">
        <v>199</v>
      </c>
      <c r="D28">
        <v>19</v>
      </c>
      <c r="E28">
        <f t="shared" si="0"/>
        <v>0.27638888888888891</v>
      </c>
      <c r="F28">
        <f t="shared" si="1"/>
        <v>9.5477386934673364E-2</v>
      </c>
      <c r="G28">
        <v>0.42</v>
      </c>
    </row>
    <row r="29" spans="1:7" x14ac:dyDescent="0.25">
      <c r="A29">
        <v>28</v>
      </c>
      <c r="B29">
        <v>2430</v>
      </c>
      <c r="C29">
        <v>378</v>
      </c>
      <c r="D29">
        <v>24</v>
      </c>
      <c r="E29">
        <f t="shared" si="0"/>
        <v>0.15555555555555556</v>
      </c>
      <c r="F29">
        <f t="shared" si="1"/>
        <v>6.3492063492063489E-2</v>
      </c>
      <c r="G29">
        <v>0.12</v>
      </c>
    </row>
    <row r="30" spans="1:7" x14ac:dyDescent="0.25">
      <c r="A30">
        <v>29</v>
      </c>
      <c r="B30">
        <v>142</v>
      </c>
      <c r="C30">
        <v>129</v>
      </c>
      <c r="D30">
        <v>121</v>
      </c>
      <c r="E30">
        <f t="shared" si="0"/>
        <v>0.90845070422535212</v>
      </c>
      <c r="F30">
        <f t="shared" si="1"/>
        <v>0.93798449612403101</v>
      </c>
      <c r="G30">
        <v>9.07</v>
      </c>
    </row>
    <row r="31" spans="1:7" x14ac:dyDescent="0.25">
      <c r="A31">
        <v>30</v>
      </c>
      <c r="B31">
        <v>738</v>
      </c>
      <c r="C31">
        <v>60</v>
      </c>
      <c r="D31">
        <v>49</v>
      </c>
      <c r="E31">
        <f t="shared" si="0"/>
        <v>8.1300813008130079E-2</v>
      </c>
      <c r="F31">
        <f t="shared" si="1"/>
        <v>0.81666666666666665</v>
      </c>
      <c r="G31">
        <v>1.06</v>
      </c>
    </row>
    <row r="32" spans="1:7" x14ac:dyDescent="0.25">
      <c r="A32">
        <v>31</v>
      </c>
      <c r="B32">
        <v>360</v>
      </c>
      <c r="C32">
        <v>0</v>
      </c>
      <c r="D32">
        <v>0</v>
      </c>
      <c r="E32">
        <f t="shared" si="0"/>
        <v>0</v>
      </c>
      <c r="F32" t="e">
        <f t="shared" si="1"/>
        <v>#DIV/0!</v>
      </c>
      <c r="G32">
        <v>0</v>
      </c>
    </row>
    <row r="33" spans="1:7" x14ac:dyDescent="0.25">
      <c r="A33">
        <v>32</v>
      </c>
      <c r="B33">
        <v>2520</v>
      </c>
      <c r="C33">
        <v>45</v>
      </c>
      <c r="D33">
        <v>28</v>
      </c>
      <c r="E33">
        <f t="shared" si="0"/>
        <v>1.7857142857142856E-2</v>
      </c>
      <c r="F33">
        <f t="shared" si="1"/>
        <v>0.62222222222222223</v>
      </c>
      <c r="G33">
        <v>0.18</v>
      </c>
    </row>
    <row r="34" spans="1:7" x14ac:dyDescent="0.25">
      <c r="A34">
        <v>33</v>
      </c>
      <c r="B34">
        <v>278</v>
      </c>
      <c r="C34">
        <v>166</v>
      </c>
      <c r="D34">
        <v>5</v>
      </c>
      <c r="E34">
        <f t="shared" si="0"/>
        <v>0.59712230215827333</v>
      </c>
      <c r="F34">
        <f t="shared" si="1"/>
        <v>3.0120481927710843E-2</v>
      </c>
      <c r="G34">
        <v>0.14000000000000001</v>
      </c>
    </row>
    <row r="35" spans="1:7" x14ac:dyDescent="0.25">
      <c r="A35">
        <v>34</v>
      </c>
      <c r="B35">
        <v>1167</v>
      </c>
      <c r="C35">
        <v>420</v>
      </c>
      <c r="D35">
        <v>11</v>
      </c>
      <c r="E35">
        <f t="shared" si="0"/>
        <v>0.35989717223650386</v>
      </c>
      <c r="F35">
        <f t="shared" si="1"/>
        <v>2.6190476190476191E-2</v>
      </c>
      <c r="G35">
        <v>0.15</v>
      </c>
    </row>
    <row r="36" spans="1:7" x14ac:dyDescent="0.25">
      <c r="A36">
        <v>35</v>
      </c>
      <c r="B36">
        <v>729</v>
      </c>
      <c r="C36">
        <v>25</v>
      </c>
      <c r="D36">
        <v>0</v>
      </c>
      <c r="E36">
        <f t="shared" si="0"/>
        <v>3.4293552812071332E-2</v>
      </c>
      <c r="F36">
        <f t="shared" si="1"/>
        <v>0</v>
      </c>
      <c r="G36">
        <v>0</v>
      </c>
    </row>
    <row r="37" spans="1:7" x14ac:dyDescent="0.25">
      <c r="A37">
        <v>36</v>
      </c>
      <c r="B37">
        <v>840</v>
      </c>
      <c r="C37">
        <v>14</v>
      </c>
      <c r="D37">
        <v>14</v>
      </c>
      <c r="E37">
        <f t="shared" si="0"/>
        <v>1.6666666666666666E-2</v>
      </c>
      <c r="F37">
        <f t="shared" si="1"/>
        <v>1</v>
      </c>
      <c r="G37">
        <v>0.26</v>
      </c>
    </row>
    <row r="38" spans="1:7" x14ac:dyDescent="0.25">
      <c r="A38">
        <v>36</v>
      </c>
      <c r="B38">
        <v>315</v>
      </c>
      <c r="C38">
        <v>207</v>
      </c>
      <c r="D38">
        <v>35</v>
      </c>
      <c r="E38">
        <f t="shared" si="0"/>
        <v>0.65714285714285714</v>
      </c>
      <c r="F38">
        <f t="shared" si="1"/>
        <v>0.16908212560386474</v>
      </c>
      <c r="G38">
        <v>1.52</v>
      </c>
    </row>
    <row r="39" spans="1:7" x14ac:dyDescent="0.25">
      <c r="A39">
        <v>38</v>
      </c>
      <c r="B39">
        <v>960</v>
      </c>
      <c r="C39">
        <v>50</v>
      </c>
      <c r="D39">
        <v>0</v>
      </c>
      <c r="E39">
        <f t="shared" si="0"/>
        <v>5.2083333333333336E-2</v>
      </c>
      <c r="F39">
        <f t="shared" si="1"/>
        <v>0</v>
      </c>
      <c r="G39">
        <v>0</v>
      </c>
    </row>
    <row r="40" spans="1:7" x14ac:dyDescent="0.25">
      <c r="A40">
        <v>39</v>
      </c>
      <c r="B40">
        <v>230</v>
      </c>
      <c r="C40">
        <v>142</v>
      </c>
      <c r="D40">
        <v>36</v>
      </c>
      <c r="E40">
        <f t="shared" si="0"/>
        <v>0.61739130434782608</v>
      </c>
      <c r="F40">
        <f t="shared" si="1"/>
        <v>0.25352112676056338</v>
      </c>
      <c r="G40">
        <v>2.5</v>
      </c>
    </row>
    <row r="41" spans="1:7" x14ac:dyDescent="0.25">
      <c r="A41">
        <v>40</v>
      </c>
      <c r="B41">
        <v>1320</v>
      </c>
      <c r="C41">
        <v>453</v>
      </c>
      <c r="D41">
        <v>416</v>
      </c>
      <c r="E41">
        <f t="shared" si="0"/>
        <v>0.3431818181818182</v>
      </c>
      <c r="F41">
        <f t="shared" si="1"/>
        <v>0.91832229580573954</v>
      </c>
      <c r="G41">
        <v>4.5</v>
      </c>
    </row>
    <row r="42" spans="1:7" x14ac:dyDescent="0.25">
      <c r="A42">
        <v>41</v>
      </c>
      <c r="B42">
        <v>551</v>
      </c>
      <c r="C42">
        <v>68</v>
      </c>
      <c r="D42">
        <v>0</v>
      </c>
      <c r="E42">
        <f t="shared" si="0"/>
        <v>0.12341197822141561</v>
      </c>
      <c r="F42">
        <f t="shared" si="1"/>
        <v>0</v>
      </c>
      <c r="G42">
        <v>0</v>
      </c>
    </row>
    <row r="43" spans="1:7" x14ac:dyDescent="0.25">
      <c r="A43">
        <v>42</v>
      </c>
      <c r="B43">
        <v>480</v>
      </c>
      <c r="C43">
        <v>48</v>
      </c>
      <c r="D43">
        <v>0</v>
      </c>
      <c r="E43">
        <f t="shared" si="0"/>
        <v>0.1</v>
      </c>
      <c r="F43">
        <f t="shared" si="1"/>
        <v>0</v>
      </c>
      <c r="G43">
        <v>0</v>
      </c>
    </row>
    <row r="44" spans="1:7" x14ac:dyDescent="0.25">
      <c r="A44">
        <v>43</v>
      </c>
      <c r="B44">
        <v>343</v>
      </c>
      <c r="C44">
        <v>186</v>
      </c>
      <c r="D44">
        <v>27</v>
      </c>
      <c r="E44">
        <f t="shared" si="0"/>
        <v>0.54227405247813409</v>
      </c>
      <c r="F44">
        <f t="shared" si="1"/>
        <v>0.14516129032258066</v>
      </c>
      <c r="G44">
        <v>0.82</v>
      </c>
    </row>
    <row r="45" spans="1:7" x14ac:dyDescent="0.25">
      <c r="A45">
        <v>44</v>
      </c>
      <c r="B45">
        <v>1380</v>
      </c>
      <c r="C45">
        <v>10</v>
      </c>
      <c r="D45">
        <v>10</v>
      </c>
      <c r="E45">
        <f t="shared" si="0"/>
        <v>7.246376811594203E-3</v>
      </c>
      <c r="F45">
        <f t="shared" si="1"/>
        <v>1</v>
      </c>
      <c r="G45">
        <v>0.12</v>
      </c>
    </row>
    <row r="46" spans="1:7" x14ac:dyDescent="0.25">
      <c r="A46">
        <v>45</v>
      </c>
      <c r="B46">
        <v>720</v>
      </c>
      <c r="C46">
        <v>47</v>
      </c>
      <c r="D46">
        <v>12</v>
      </c>
      <c r="E46">
        <f t="shared" si="0"/>
        <v>6.5277777777777782E-2</v>
      </c>
      <c r="F46">
        <f t="shared" si="1"/>
        <v>0.25531914893617019</v>
      </c>
      <c r="G46">
        <v>0.27</v>
      </c>
    </row>
    <row r="47" spans="1:7" x14ac:dyDescent="0.25">
      <c r="A47">
        <v>46</v>
      </c>
      <c r="B47">
        <v>154</v>
      </c>
      <c r="C47">
        <v>19</v>
      </c>
      <c r="D47">
        <v>15</v>
      </c>
      <c r="E47">
        <f t="shared" si="0"/>
        <v>0.12337662337662338</v>
      </c>
      <c r="F47">
        <f t="shared" si="1"/>
        <v>0.78947368421052633</v>
      </c>
      <c r="G47">
        <v>1.56</v>
      </c>
    </row>
    <row r="48" spans="1:7" x14ac:dyDescent="0.25">
      <c r="A48">
        <v>47</v>
      </c>
      <c r="B48">
        <v>660</v>
      </c>
      <c r="C48">
        <v>50</v>
      </c>
      <c r="D48">
        <v>5</v>
      </c>
      <c r="E48">
        <f t="shared" si="0"/>
        <v>7.575757575757576E-2</v>
      </c>
      <c r="F48">
        <f t="shared" si="1"/>
        <v>0.1</v>
      </c>
      <c r="G48">
        <v>0.12</v>
      </c>
    </row>
    <row r="49" spans="1:7" x14ac:dyDescent="0.25">
      <c r="A49">
        <v>48</v>
      </c>
      <c r="B49">
        <v>600</v>
      </c>
      <c r="C49">
        <v>85</v>
      </c>
      <c r="D49">
        <v>85</v>
      </c>
      <c r="E49">
        <f t="shared" si="0"/>
        <v>0.14166666666666666</v>
      </c>
      <c r="F49">
        <f t="shared" si="1"/>
        <v>1</v>
      </c>
      <c r="G49">
        <v>1.93</v>
      </c>
    </row>
    <row r="50" spans="1:7" x14ac:dyDescent="0.25">
      <c r="A50">
        <v>49</v>
      </c>
      <c r="B50">
        <v>200</v>
      </c>
      <c r="C50">
        <v>100</v>
      </c>
      <c r="D50">
        <v>33</v>
      </c>
      <c r="E50">
        <f t="shared" si="0"/>
        <v>0.5</v>
      </c>
      <c r="F50">
        <f t="shared" si="1"/>
        <v>0.33</v>
      </c>
      <c r="G50">
        <v>1.32</v>
      </c>
    </row>
    <row r="51" spans="1:7" x14ac:dyDescent="0.25">
      <c r="A51">
        <v>50</v>
      </c>
      <c r="B51">
        <v>328</v>
      </c>
      <c r="C51">
        <v>99</v>
      </c>
      <c r="D51">
        <v>22</v>
      </c>
      <c r="E51">
        <f t="shared" si="0"/>
        <v>0.30182926829268292</v>
      </c>
      <c r="F51">
        <f t="shared" si="1"/>
        <v>0.22222222222222221</v>
      </c>
      <c r="G51">
        <v>0.54</v>
      </c>
    </row>
    <row r="52" spans="1:7" x14ac:dyDescent="0.25">
      <c r="A52">
        <v>51</v>
      </c>
      <c r="B52">
        <v>720</v>
      </c>
      <c r="C52">
        <v>101</v>
      </c>
      <c r="D52">
        <v>10</v>
      </c>
      <c r="E52">
        <f t="shared" si="0"/>
        <v>0.14027777777777778</v>
      </c>
      <c r="F52">
        <f t="shared" si="1"/>
        <v>9.9009900990099015E-2</v>
      </c>
      <c r="G52">
        <v>0.22</v>
      </c>
    </row>
    <row r="53" spans="1:7" x14ac:dyDescent="0.25">
      <c r="A53">
        <v>52</v>
      </c>
      <c r="B53">
        <v>120</v>
      </c>
      <c r="C53">
        <v>0</v>
      </c>
      <c r="D53">
        <v>0</v>
      </c>
      <c r="E53">
        <f t="shared" si="0"/>
        <v>0</v>
      </c>
      <c r="F53" t="e">
        <f t="shared" si="1"/>
        <v>#DIV/0!</v>
      </c>
      <c r="G53">
        <v>0</v>
      </c>
    </row>
    <row r="54" spans="1:7" x14ac:dyDescent="0.25">
      <c r="A54">
        <v>53</v>
      </c>
      <c r="B54">
        <v>400</v>
      </c>
      <c r="C54">
        <v>66</v>
      </c>
      <c r="D54">
        <v>5</v>
      </c>
      <c r="E54">
        <f t="shared" si="0"/>
        <v>0.16500000000000001</v>
      </c>
      <c r="F54">
        <f t="shared" si="1"/>
        <v>7.575757575757576E-2</v>
      </c>
      <c r="G54">
        <v>0.2</v>
      </c>
    </row>
    <row r="55" spans="1:7" x14ac:dyDescent="0.25">
      <c r="A55">
        <v>54</v>
      </c>
      <c r="B55">
        <v>160</v>
      </c>
      <c r="C55">
        <v>12</v>
      </c>
      <c r="D55">
        <v>4</v>
      </c>
      <c r="E55">
        <f t="shared" si="0"/>
        <v>7.4999999999999997E-2</v>
      </c>
      <c r="F55">
        <f t="shared" si="1"/>
        <v>0.33333333333333331</v>
      </c>
      <c r="G55">
        <v>0.4</v>
      </c>
    </row>
    <row r="56" spans="1:7" x14ac:dyDescent="0.25">
      <c r="A56">
        <v>55</v>
      </c>
      <c r="B56">
        <v>358</v>
      </c>
      <c r="C56">
        <v>138</v>
      </c>
      <c r="D56">
        <v>4</v>
      </c>
      <c r="E56">
        <f t="shared" si="0"/>
        <v>0.38547486033519551</v>
      </c>
      <c r="F56">
        <f t="shared" si="1"/>
        <v>2.8985507246376812E-2</v>
      </c>
      <c r="G56">
        <v>0.09</v>
      </c>
    </row>
    <row r="57" spans="1:7" x14ac:dyDescent="0.25">
      <c r="A57">
        <v>56</v>
      </c>
      <c r="B57">
        <v>840</v>
      </c>
      <c r="C57">
        <v>183</v>
      </c>
      <c r="D57">
        <v>11</v>
      </c>
      <c r="E57">
        <f t="shared" si="0"/>
        <v>0.21785714285714286</v>
      </c>
      <c r="F57">
        <f t="shared" si="1"/>
        <v>6.0109289617486336E-2</v>
      </c>
      <c r="G57">
        <v>0.21</v>
      </c>
    </row>
    <row r="58" spans="1:7" x14ac:dyDescent="0.25">
      <c r="A58">
        <v>57</v>
      </c>
      <c r="B58">
        <v>480</v>
      </c>
      <c r="C58">
        <v>186</v>
      </c>
      <c r="D58">
        <v>19</v>
      </c>
      <c r="E58">
        <f t="shared" si="0"/>
        <v>0.38750000000000001</v>
      </c>
      <c r="F58">
        <f t="shared" si="1"/>
        <v>0.10215053763440861</v>
      </c>
      <c r="G58">
        <v>0.63</v>
      </c>
    </row>
    <row r="59" spans="1:7" x14ac:dyDescent="0.25">
      <c r="A59">
        <v>58</v>
      </c>
      <c r="B59">
        <v>465</v>
      </c>
      <c r="C59">
        <v>228</v>
      </c>
      <c r="D59">
        <v>28</v>
      </c>
      <c r="E59">
        <f t="shared" si="0"/>
        <v>0.49032258064516127</v>
      </c>
      <c r="F59">
        <f t="shared" si="1"/>
        <v>0.12280701754385964</v>
      </c>
      <c r="G59">
        <v>0.72</v>
      </c>
    </row>
    <row r="60" spans="1:7" x14ac:dyDescent="0.25">
      <c r="A60">
        <v>59</v>
      </c>
      <c r="B60">
        <v>360</v>
      </c>
      <c r="C60">
        <v>39</v>
      </c>
      <c r="D60">
        <v>14</v>
      </c>
      <c r="E60">
        <f t="shared" si="0"/>
        <v>0.10833333333333334</v>
      </c>
      <c r="F60">
        <f t="shared" si="1"/>
        <v>0.35897435897435898</v>
      </c>
      <c r="G60">
        <v>0.62</v>
      </c>
    </row>
    <row r="61" spans="1:7" x14ac:dyDescent="0.25">
      <c r="A61">
        <v>60</v>
      </c>
      <c r="B61">
        <v>780</v>
      </c>
      <c r="C61">
        <v>44</v>
      </c>
      <c r="D61">
        <v>11</v>
      </c>
      <c r="E61">
        <f t="shared" si="0"/>
        <v>5.6410256410256411E-2</v>
      </c>
      <c r="F61">
        <f t="shared" si="1"/>
        <v>0.25</v>
      </c>
      <c r="G61">
        <v>0.23</v>
      </c>
    </row>
    <row r="62" spans="1:7" x14ac:dyDescent="0.25">
      <c r="A62">
        <v>60</v>
      </c>
      <c r="B62">
        <v>352</v>
      </c>
      <c r="C62">
        <v>0</v>
      </c>
      <c r="D62">
        <v>0</v>
      </c>
      <c r="E62">
        <f t="shared" si="0"/>
        <v>0</v>
      </c>
      <c r="F62" t="e">
        <f t="shared" si="1"/>
        <v>#DIV/0!</v>
      </c>
      <c r="G62">
        <v>0</v>
      </c>
    </row>
    <row r="63" spans="1:7" x14ac:dyDescent="0.25">
      <c r="A63">
        <v>62</v>
      </c>
      <c r="B63">
        <v>335</v>
      </c>
      <c r="C63">
        <v>49</v>
      </c>
      <c r="D63">
        <v>1</v>
      </c>
      <c r="E63">
        <f t="shared" si="0"/>
        <v>0.14626865671641792</v>
      </c>
      <c r="F63">
        <f t="shared" si="1"/>
        <v>2.0408163265306121E-2</v>
      </c>
      <c r="G63">
        <v>0.05</v>
      </c>
    </row>
    <row r="64" spans="1:7" x14ac:dyDescent="0.25">
      <c r="A64">
        <v>63</v>
      </c>
      <c r="B64">
        <v>450</v>
      </c>
      <c r="C64">
        <v>392</v>
      </c>
      <c r="D64">
        <v>0</v>
      </c>
      <c r="E64">
        <f t="shared" si="0"/>
        <v>0.87111111111111106</v>
      </c>
      <c r="F64">
        <f t="shared" si="1"/>
        <v>0</v>
      </c>
      <c r="G64">
        <v>0</v>
      </c>
    </row>
    <row r="65" spans="1:7" x14ac:dyDescent="0.25">
      <c r="A65">
        <v>64</v>
      </c>
      <c r="B65">
        <v>334</v>
      </c>
      <c r="C65">
        <v>9</v>
      </c>
      <c r="D65">
        <v>87</v>
      </c>
      <c r="E65">
        <f t="shared" si="0"/>
        <v>2.6946107784431138E-2</v>
      </c>
      <c r="F65">
        <f t="shared" si="1"/>
        <v>9.6666666666666661</v>
      </c>
      <c r="G65">
        <v>0.67</v>
      </c>
    </row>
    <row r="66" spans="1:7" x14ac:dyDescent="0.25">
      <c r="A66">
        <v>65</v>
      </c>
      <c r="B66">
        <v>541</v>
      </c>
      <c r="C66">
        <v>74</v>
      </c>
      <c r="D66">
        <v>69</v>
      </c>
      <c r="E66">
        <f t="shared" si="0"/>
        <v>0.1367837338262477</v>
      </c>
      <c r="F66">
        <f t="shared" si="1"/>
        <v>0.93243243243243246</v>
      </c>
      <c r="G66">
        <v>1.98</v>
      </c>
    </row>
    <row r="67" spans="1:7" x14ac:dyDescent="0.25">
      <c r="A67">
        <v>66</v>
      </c>
      <c r="B67">
        <v>270</v>
      </c>
      <c r="C67">
        <v>153</v>
      </c>
      <c r="D67">
        <v>10</v>
      </c>
      <c r="E67">
        <f t="shared" ref="E67:E102" si="2">C67/B67</f>
        <v>0.56666666666666665</v>
      </c>
      <c r="F67">
        <f t="shared" ref="F67:F102" si="3">D67/C67</f>
        <v>6.535947712418301E-2</v>
      </c>
      <c r="G67">
        <v>0.3</v>
      </c>
    </row>
    <row r="68" spans="1:7" x14ac:dyDescent="0.25">
      <c r="A68">
        <v>67</v>
      </c>
      <c r="B68">
        <v>390</v>
      </c>
      <c r="C68">
        <v>64</v>
      </c>
      <c r="D68">
        <v>7</v>
      </c>
      <c r="E68">
        <f t="shared" si="2"/>
        <v>0.1641025641025641</v>
      </c>
      <c r="F68">
        <f t="shared" si="3"/>
        <v>0.109375</v>
      </c>
      <c r="G68">
        <v>0.14000000000000001</v>
      </c>
    </row>
    <row r="69" spans="1:7" x14ac:dyDescent="0.25">
      <c r="A69">
        <v>68</v>
      </c>
      <c r="B69">
        <v>1320</v>
      </c>
      <c r="C69">
        <v>26</v>
      </c>
      <c r="D69">
        <v>12</v>
      </c>
      <c r="E69">
        <f t="shared" si="2"/>
        <v>1.9696969696969695E-2</v>
      </c>
      <c r="F69">
        <f t="shared" si="3"/>
        <v>0.46153846153846156</v>
      </c>
      <c r="G69">
        <v>0.09</v>
      </c>
    </row>
    <row r="70" spans="1:7" x14ac:dyDescent="0.25">
      <c r="A70">
        <v>69</v>
      </c>
      <c r="B70">
        <v>353</v>
      </c>
      <c r="C70">
        <v>222</v>
      </c>
      <c r="D70">
        <v>8</v>
      </c>
      <c r="E70">
        <f t="shared" si="2"/>
        <v>0.62889518413597734</v>
      </c>
      <c r="F70">
        <f t="shared" si="3"/>
        <v>3.6036036036036036E-2</v>
      </c>
      <c r="G70">
        <v>0.18</v>
      </c>
    </row>
    <row r="71" spans="1:7" x14ac:dyDescent="0.25">
      <c r="A71">
        <v>70</v>
      </c>
      <c r="B71">
        <v>240</v>
      </c>
      <c r="C71">
        <v>47</v>
      </c>
      <c r="D71">
        <v>10</v>
      </c>
      <c r="E71">
        <f t="shared" si="2"/>
        <v>0.19583333333333333</v>
      </c>
      <c r="F71">
        <f t="shared" si="3"/>
        <v>0.21276595744680851</v>
      </c>
      <c r="G71">
        <v>0.67</v>
      </c>
    </row>
    <row r="72" spans="1:7" x14ac:dyDescent="0.25">
      <c r="A72">
        <v>71</v>
      </c>
      <c r="B72">
        <v>1135</v>
      </c>
      <c r="C72">
        <v>151</v>
      </c>
      <c r="D72">
        <v>4</v>
      </c>
      <c r="E72">
        <f t="shared" si="2"/>
        <v>0.13303964757709252</v>
      </c>
      <c r="F72">
        <f t="shared" si="3"/>
        <v>2.6490066225165563E-2</v>
      </c>
      <c r="G72">
        <v>0.03</v>
      </c>
    </row>
    <row r="73" spans="1:7" x14ac:dyDescent="0.25">
      <c r="A73">
        <v>72</v>
      </c>
      <c r="B73">
        <v>2520</v>
      </c>
      <c r="C73">
        <v>613</v>
      </c>
      <c r="D73">
        <v>136</v>
      </c>
      <c r="E73">
        <f t="shared" si="2"/>
        <v>0.24325396825396825</v>
      </c>
      <c r="F73">
        <f t="shared" si="3"/>
        <v>0.22185970636215335</v>
      </c>
      <c r="G73">
        <v>0.84</v>
      </c>
    </row>
    <row r="74" spans="1:7" x14ac:dyDescent="0.25">
      <c r="A74">
        <v>73</v>
      </c>
      <c r="B74">
        <v>301</v>
      </c>
      <c r="C74">
        <v>213</v>
      </c>
      <c r="D74">
        <v>31</v>
      </c>
      <c r="E74">
        <f t="shared" si="2"/>
        <v>0.70764119601328901</v>
      </c>
      <c r="F74">
        <f t="shared" si="3"/>
        <v>0.14553990610328638</v>
      </c>
      <c r="G74">
        <v>1.25</v>
      </c>
    </row>
    <row r="75" spans="1:7" x14ac:dyDescent="0.25">
      <c r="A75">
        <v>74</v>
      </c>
      <c r="B75">
        <v>360</v>
      </c>
      <c r="C75">
        <v>21</v>
      </c>
      <c r="D75">
        <v>21</v>
      </c>
      <c r="E75">
        <f t="shared" si="2"/>
        <v>5.8333333333333334E-2</v>
      </c>
      <c r="F75">
        <f t="shared" si="3"/>
        <v>1</v>
      </c>
      <c r="G75">
        <v>0.93</v>
      </c>
    </row>
    <row r="76" spans="1:7" x14ac:dyDescent="0.25">
      <c r="A76">
        <v>75</v>
      </c>
      <c r="B76">
        <v>480</v>
      </c>
      <c r="C76">
        <v>5</v>
      </c>
      <c r="D76">
        <v>5</v>
      </c>
      <c r="E76">
        <f t="shared" si="2"/>
        <v>1.0416666666666666E-2</v>
      </c>
      <c r="F76">
        <f t="shared" si="3"/>
        <v>1</v>
      </c>
      <c r="G76">
        <v>0.17</v>
      </c>
    </row>
    <row r="77" spans="1:7" x14ac:dyDescent="0.25">
      <c r="A77">
        <v>76</v>
      </c>
      <c r="B77">
        <v>840</v>
      </c>
      <c r="C77">
        <v>704</v>
      </c>
      <c r="D77">
        <v>704</v>
      </c>
      <c r="E77">
        <f t="shared" si="2"/>
        <v>0.83809523809523812</v>
      </c>
      <c r="F77">
        <f t="shared" si="3"/>
        <v>1</v>
      </c>
      <c r="G77">
        <v>8.2100000000000009</v>
      </c>
    </row>
    <row r="78" spans="1:7" x14ac:dyDescent="0.25">
      <c r="A78">
        <v>77</v>
      </c>
      <c r="B78">
        <v>240</v>
      </c>
      <c r="C78">
        <v>238</v>
      </c>
      <c r="D78">
        <v>39</v>
      </c>
      <c r="E78">
        <f t="shared" si="2"/>
        <v>0.9916666666666667</v>
      </c>
      <c r="F78">
        <f t="shared" si="3"/>
        <v>0.1638655462184874</v>
      </c>
      <c r="G78">
        <v>2.6</v>
      </c>
    </row>
    <row r="79" spans="1:7" x14ac:dyDescent="0.25">
      <c r="A79">
        <v>78</v>
      </c>
      <c r="B79">
        <v>660</v>
      </c>
      <c r="C79">
        <v>68</v>
      </c>
      <c r="D79">
        <v>20</v>
      </c>
      <c r="E79">
        <f t="shared" si="2"/>
        <v>0.10303030303030303</v>
      </c>
      <c r="F79">
        <f t="shared" si="3"/>
        <v>0.29411764705882354</v>
      </c>
      <c r="G79">
        <v>0.45</v>
      </c>
    </row>
    <row r="80" spans="1:7" x14ac:dyDescent="0.25">
      <c r="A80">
        <v>78</v>
      </c>
      <c r="B80">
        <v>240</v>
      </c>
      <c r="C80">
        <v>82</v>
      </c>
      <c r="D80">
        <v>15</v>
      </c>
      <c r="E80">
        <f t="shared" si="2"/>
        <v>0.34166666666666667</v>
      </c>
      <c r="F80">
        <f t="shared" si="3"/>
        <v>0.18292682926829268</v>
      </c>
      <c r="G80">
        <v>0.6</v>
      </c>
    </row>
    <row r="81" spans="1:7" x14ac:dyDescent="0.25">
      <c r="A81">
        <v>80</v>
      </c>
      <c r="B81">
        <v>800</v>
      </c>
      <c r="C81">
        <v>79</v>
      </c>
      <c r="D81">
        <v>52</v>
      </c>
      <c r="E81">
        <f t="shared" si="2"/>
        <v>9.8750000000000004E-2</v>
      </c>
      <c r="F81">
        <f t="shared" si="3"/>
        <v>0.65822784810126578</v>
      </c>
      <c r="G81">
        <v>0.97</v>
      </c>
    </row>
    <row r="82" spans="1:7" x14ac:dyDescent="0.25">
      <c r="A82">
        <v>81</v>
      </c>
      <c r="B82">
        <v>480</v>
      </c>
      <c r="C82">
        <v>98</v>
      </c>
      <c r="D82">
        <v>6</v>
      </c>
      <c r="E82">
        <f t="shared" si="2"/>
        <v>0.20416666666666666</v>
      </c>
      <c r="F82">
        <f t="shared" si="3"/>
        <v>6.1224489795918366E-2</v>
      </c>
      <c r="G82">
        <v>0.2</v>
      </c>
    </row>
    <row r="83" spans="1:7" x14ac:dyDescent="0.25">
      <c r="A83">
        <v>82</v>
      </c>
      <c r="B83">
        <v>600</v>
      </c>
      <c r="C83">
        <v>118</v>
      </c>
      <c r="D83">
        <v>38</v>
      </c>
      <c r="E83">
        <f t="shared" si="2"/>
        <v>0.19666666666666666</v>
      </c>
      <c r="F83">
        <f t="shared" si="3"/>
        <v>0.32203389830508472</v>
      </c>
      <c r="G83">
        <v>0.81</v>
      </c>
    </row>
    <row r="84" spans="1:7" x14ac:dyDescent="0.25">
      <c r="A84">
        <v>83</v>
      </c>
      <c r="B84">
        <v>240</v>
      </c>
      <c r="C84">
        <v>230</v>
      </c>
      <c r="D84">
        <v>0</v>
      </c>
      <c r="E84">
        <f t="shared" si="2"/>
        <v>0.95833333333333337</v>
      </c>
      <c r="F84">
        <f t="shared" si="3"/>
        <v>0</v>
      </c>
      <c r="G84">
        <v>0</v>
      </c>
    </row>
    <row r="85" spans="1:7" x14ac:dyDescent="0.25">
      <c r="A85">
        <v>84</v>
      </c>
      <c r="B85">
        <v>135</v>
      </c>
      <c r="C85">
        <v>46</v>
      </c>
      <c r="D85">
        <v>22</v>
      </c>
      <c r="E85">
        <f t="shared" si="2"/>
        <v>0.34074074074074073</v>
      </c>
      <c r="F85">
        <f t="shared" si="3"/>
        <v>0.47826086956521741</v>
      </c>
      <c r="G85">
        <v>2.31</v>
      </c>
    </row>
    <row r="86" spans="1:7" x14ac:dyDescent="0.25">
      <c r="A86">
        <v>85</v>
      </c>
      <c r="B86">
        <v>120</v>
      </c>
      <c r="C86">
        <v>13</v>
      </c>
      <c r="D86">
        <v>9</v>
      </c>
      <c r="E86">
        <f t="shared" si="2"/>
        <v>0.10833333333333334</v>
      </c>
      <c r="F86">
        <f t="shared" si="3"/>
        <v>0.69230769230769229</v>
      </c>
      <c r="G86">
        <v>1.2</v>
      </c>
    </row>
    <row r="87" spans="1:7" x14ac:dyDescent="0.25">
      <c r="A87">
        <v>86</v>
      </c>
      <c r="B87">
        <v>360</v>
      </c>
      <c r="C87">
        <v>119</v>
      </c>
      <c r="D87">
        <v>42</v>
      </c>
      <c r="E87">
        <f t="shared" si="2"/>
        <v>0.33055555555555555</v>
      </c>
      <c r="F87">
        <f t="shared" si="3"/>
        <v>0.35294117647058826</v>
      </c>
      <c r="G87">
        <v>1.87</v>
      </c>
    </row>
    <row r="88" spans="1:7" x14ac:dyDescent="0.25">
      <c r="A88">
        <v>87</v>
      </c>
      <c r="B88">
        <v>152</v>
      </c>
      <c r="C88">
        <v>109</v>
      </c>
      <c r="D88">
        <v>109</v>
      </c>
      <c r="E88">
        <f t="shared" si="2"/>
        <v>0.71710526315789469</v>
      </c>
      <c r="F88">
        <f t="shared" si="3"/>
        <v>1</v>
      </c>
      <c r="G88">
        <v>9.9499999999999993</v>
      </c>
    </row>
    <row r="89" spans="1:7" x14ac:dyDescent="0.25">
      <c r="A89">
        <v>88</v>
      </c>
      <c r="B89">
        <v>277</v>
      </c>
      <c r="C89">
        <v>247</v>
      </c>
      <c r="D89">
        <v>111</v>
      </c>
      <c r="E89">
        <f t="shared" si="2"/>
        <v>0.89169675090252709</v>
      </c>
      <c r="F89">
        <f t="shared" si="3"/>
        <v>0.44939271255060731</v>
      </c>
      <c r="G89">
        <v>4.45</v>
      </c>
    </row>
    <row r="90" spans="1:7" x14ac:dyDescent="0.25">
      <c r="A90">
        <v>89</v>
      </c>
      <c r="B90">
        <v>257</v>
      </c>
      <c r="C90">
        <v>10</v>
      </c>
      <c r="D90">
        <v>0</v>
      </c>
      <c r="E90">
        <f t="shared" si="2"/>
        <v>3.8910505836575876E-2</v>
      </c>
      <c r="F90">
        <f t="shared" si="3"/>
        <v>0</v>
      </c>
      <c r="G90">
        <v>0</v>
      </c>
    </row>
    <row r="91" spans="1:7" x14ac:dyDescent="0.25">
      <c r="A91">
        <v>90</v>
      </c>
      <c r="B91">
        <v>390</v>
      </c>
      <c r="C91">
        <v>70</v>
      </c>
      <c r="D91">
        <v>0</v>
      </c>
      <c r="E91">
        <f t="shared" si="2"/>
        <v>0.17948717948717949</v>
      </c>
      <c r="F91">
        <f t="shared" si="3"/>
        <v>0</v>
      </c>
      <c r="G91">
        <v>0</v>
      </c>
    </row>
    <row r="92" spans="1:7" x14ac:dyDescent="0.25">
      <c r="A92">
        <v>91</v>
      </c>
      <c r="B92">
        <v>960</v>
      </c>
      <c r="C92">
        <v>176</v>
      </c>
      <c r="D92">
        <v>54</v>
      </c>
      <c r="E92">
        <f t="shared" si="2"/>
        <v>0.18333333333333332</v>
      </c>
      <c r="F92">
        <f t="shared" si="3"/>
        <v>0.30681818181818182</v>
      </c>
      <c r="G92">
        <v>0.65</v>
      </c>
    </row>
    <row r="93" spans="1:7" x14ac:dyDescent="0.25">
      <c r="A93">
        <v>92</v>
      </c>
      <c r="B93">
        <v>145</v>
      </c>
      <c r="C93">
        <v>40</v>
      </c>
      <c r="D93">
        <v>7</v>
      </c>
      <c r="E93">
        <f t="shared" si="2"/>
        <v>0.27586206896551724</v>
      </c>
      <c r="F93">
        <f t="shared" si="3"/>
        <v>0.17499999999999999</v>
      </c>
      <c r="G93">
        <v>0.77</v>
      </c>
    </row>
    <row r="94" spans="1:7" x14ac:dyDescent="0.25">
      <c r="A94">
        <v>93</v>
      </c>
      <c r="B94">
        <v>880</v>
      </c>
      <c r="C94">
        <v>247</v>
      </c>
      <c r="D94">
        <v>184</v>
      </c>
      <c r="E94">
        <f t="shared" si="2"/>
        <v>0.2806818181818182</v>
      </c>
      <c r="F94">
        <f t="shared" si="3"/>
        <v>0.74493927125506076</v>
      </c>
      <c r="G94">
        <v>1.99</v>
      </c>
    </row>
    <row r="95" spans="1:7" x14ac:dyDescent="0.25">
      <c r="A95">
        <v>94</v>
      </c>
      <c r="B95">
        <v>318</v>
      </c>
      <c r="C95">
        <v>214</v>
      </c>
      <c r="D95">
        <v>0</v>
      </c>
      <c r="E95">
        <f t="shared" si="2"/>
        <v>0.67295597484276726</v>
      </c>
      <c r="F95">
        <f t="shared" si="3"/>
        <v>0</v>
      </c>
      <c r="G95">
        <v>0</v>
      </c>
    </row>
    <row r="96" spans="1:7" x14ac:dyDescent="0.25">
      <c r="A96">
        <v>95</v>
      </c>
      <c r="B96">
        <v>720</v>
      </c>
      <c r="C96">
        <v>32</v>
      </c>
      <c r="D96">
        <v>12</v>
      </c>
      <c r="E96">
        <f t="shared" si="2"/>
        <v>4.4444444444444446E-2</v>
      </c>
      <c r="F96">
        <f t="shared" si="3"/>
        <v>0.375</v>
      </c>
      <c r="G96">
        <v>0.27</v>
      </c>
    </row>
    <row r="97" spans="1:7" x14ac:dyDescent="0.25">
      <c r="A97">
        <v>96</v>
      </c>
      <c r="B97">
        <v>480</v>
      </c>
      <c r="C97">
        <v>404</v>
      </c>
      <c r="D97">
        <v>8</v>
      </c>
      <c r="E97">
        <f t="shared" si="2"/>
        <v>0.84166666666666667</v>
      </c>
      <c r="F97">
        <f t="shared" si="3"/>
        <v>1.9801980198019802E-2</v>
      </c>
      <c r="G97">
        <v>0.22</v>
      </c>
    </row>
    <row r="98" spans="1:7" x14ac:dyDescent="0.25">
      <c r="A98" t="s">
        <v>1</v>
      </c>
      <c r="B98">
        <v>2160</v>
      </c>
      <c r="C98">
        <v>762</v>
      </c>
      <c r="D98">
        <v>229</v>
      </c>
      <c r="E98">
        <f t="shared" si="2"/>
        <v>0.3527777777777778</v>
      </c>
      <c r="F98">
        <f t="shared" si="3"/>
        <v>0.3005249343832021</v>
      </c>
      <c r="G98">
        <v>0.94</v>
      </c>
    </row>
    <row r="99" spans="1:7" x14ac:dyDescent="0.25">
      <c r="A99">
        <v>98</v>
      </c>
      <c r="B99">
        <v>560</v>
      </c>
      <c r="C99">
        <v>126</v>
      </c>
      <c r="D99">
        <v>3</v>
      </c>
      <c r="E99">
        <f t="shared" si="2"/>
        <v>0.22500000000000001</v>
      </c>
      <c r="F99">
        <f t="shared" si="3"/>
        <v>2.3809523809523808E-2</v>
      </c>
      <c r="G99">
        <v>0.09</v>
      </c>
    </row>
    <row r="100" spans="1:7" x14ac:dyDescent="0.25">
      <c r="A100">
        <v>99</v>
      </c>
      <c r="B100">
        <v>230</v>
      </c>
      <c r="C100">
        <v>55</v>
      </c>
      <c r="D100">
        <v>55</v>
      </c>
      <c r="E100">
        <f t="shared" si="2"/>
        <v>0.2391304347826087</v>
      </c>
      <c r="F100">
        <f t="shared" si="3"/>
        <v>1</v>
      </c>
      <c r="G100">
        <v>1.91</v>
      </c>
    </row>
    <row r="101" spans="1:7" x14ac:dyDescent="0.25">
      <c r="A101">
        <v>100</v>
      </c>
      <c r="B101">
        <v>600</v>
      </c>
      <c r="C101">
        <v>48</v>
      </c>
      <c r="D101">
        <v>48</v>
      </c>
      <c r="E101">
        <f t="shared" si="2"/>
        <v>0.08</v>
      </c>
      <c r="F101">
        <f t="shared" si="3"/>
        <v>1</v>
      </c>
      <c r="G101">
        <v>0.95</v>
      </c>
    </row>
    <row r="102" spans="1:7" x14ac:dyDescent="0.25">
      <c r="A102">
        <v>100</v>
      </c>
      <c r="B102">
        <v>248</v>
      </c>
      <c r="C102">
        <v>6</v>
      </c>
      <c r="D102">
        <v>6</v>
      </c>
      <c r="E102">
        <f t="shared" si="2"/>
        <v>2.4193548387096774E-2</v>
      </c>
      <c r="F102">
        <f t="shared" si="3"/>
        <v>1</v>
      </c>
      <c r="G102">
        <v>0.19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C372-6FF5-466F-94E5-CA8E45C4E927}">
  <dimension ref="A1:P102"/>
  <sheetViews>
    <sheetView topLeftCell="B1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2" max="2" width="19.28515625" bestFit="1" customWidth="1"/>
    <col min="11" max="11" width="13.140625" customWidth="1"/>
    <col min="12" max="12" width="7.7109375" bestFit="1" customWidth="1"/>
  </cols>
  <sheetData>
    <row r="1" spans="1:16" x14ac:dyDescent="0.25">
      <c r="A1" t="s">
        <v>2</v>
      </c>
      <c r="B1" t="s">
        <v>26</v>
      </c>
      <c r="C1" t="s">
        <v>0</v>
      </c>
      <c r="D1" t="s">
        <v>28</v>
      </c>
      <c r="E1" t="s">
        <v>27</v>
      </c>
      <c r="F1" t="s">
        <v>30</v>
      </c>
      <c r="G1" t="s">
        <v>31</v>
      </c>
      <c r="I1" t="s">
        <v>0</v>
      </c>
      <c r="J1" t="s">
        <v>32</v>
      </c>
      <c r="K1" t="s">
        <v>34</v>
      </c>
      <c r="L1" t="s">
        <v>33</v>
      </c>
      <c r="M1" t="s">
        <v>35</v>
      </c>
      <c r="N1" t="s">
        <v>37</v>
      </c>
      <c r="O1" t="s">
        <v>27</v>
      </c>
      <c r="P1" t="s">
        <v>29</v>
      </c>
    </row>
    <row r="2" spans="1:16" x14ac:dyDescent="0.25">
      <c r="A2">
        <v>1</v>
      </c>
      <c r="B2">
        <f>SUM([1]Sheet1!AK3:AM3,[1]Sheet1!Y3:AA3)</f>
        <v>34</v>
      </c>
      <c r="C2">
        <v>875</v>
      </c>
      <c r="D2">
        <f>B2/C2</f>
        <v>3.8857142857142854E-2</v>
      </c>
      <c r="E2" s="2">
        <v>0.31</v>
      </c>
      <c r="F2">
        <v>13</v>
      </c>
      <c r="G2">
        <v>428</v>
      </c>
      <c r="I2">
        <v>152</v>
      </c>
      <c r="J2">
        <v>109</v>
      </c>
      <c r="K2">
        <v>109</v>
      </c>
      <c r="L2">
        <f t="shared" ref="L2:L33" si="0">ROUND(K2/J2,2)</f>
        <v>1</v>
      </c>
      <c r="M2">
        <f>ROUND(J2/I2,2)</f>
        <v>0.72</v>
      </c>
      <c r="N2">
        <f>ROUND(L2*M2*10,2)</f>
        <v>7.2</v>
      </c>
      <c r="O2" s="2">
        <v>9.9499999999999993</v>
      </c>
      <c r="P2">
        <f>O2-N2</f>
        <v>2.7499999999999991</v>
      </c>
    </row>
    <row r="3" spans="1:16" x14ac:dyDescent="0.25">
      <c r="A3">
        <v>2</v>
      </c>
      <c r="B3">
        <f>SUM([1]Sheet1!AK4:AM4,[1]Sheet1!Y4:AA4)</f>
        <v>41</v>
      </c>
      <c r="C3">
        <v>967</v>
      </c>
      <c r="D3">
        <f t="shared" ref="D3:D66" si="1">B3/C3</f>
        <v>4.2399172699069287E-2</v>
      </c>
      <c r="E3" s="2">
        <v>0.46</v>
      </c>
      <c r="F3">
        <v>72</v>
      </c>
      <c r="G3">
        <v>462</v>
      </c>
      <c r="I3">
        <v>142</v>
      </c>
      <c r="J3">
        <v>129</v>
      </c>
      <c r="K3">
        <v>121</v>
      </c>
      <c r="L3">
        <f t="shared" si="0"/>
        <v>0.94</v>
      </c>
      <c r="M3">
        <f t="shared" ref="M3:M66" si="2">ROUND(J3/I3,2)</f>
        <v>0.91</v>
      </c>
      <c r="N3">
        <f t="shared" ref="N3:N66" si="3">ROUND(L3*M3*10,2)</f>
        <v>8.5500000000000007</v>
      </c>
      <c r="O3" s="2">
        <v>9.07</v>
      </c>
      <c r="P3">
        <f t="shared" ref="P3:P66" si="4">O3-N3</f>
        <v>0.51999999999999957</v>
      </c>
    </row>
    <row r="4" spans="1:16" x14ac:dyDescent="0.25">
      <c r="A4">
        <v>3</v>
      </c>
      <c r="B4">
        <f>SUM([1]Sheet1!AK5:AM5,[1]Sheet1!Y5:AA5)</f>
        <v>53</v>
      </c>
      <c r="C4">
        <v>1083</v>
      </c>
      <c r="D4">
        <f t="shared" si="1"/>
        <v>4.8938134810710986E-2</v>
      </c>
      <c r="E4" s="2">
        <v>0.56999999999999995</v>
      </c>
      <c r="F4">
        <v>32</v>
      </c>
      <c r="G4">
        <v>536</v>
      </c>
      <c r="I4">
        <v>840</v>
      </c>
      <c r="J4">
        <v>704</v>
      </c>
      <c r="K4">
        <v>704</v>
      </c>
      <c r="L4">
        <f t="shared" si="0"/>
        <v>1</v>
      </c>
      <c r="M4">
        <f t="shared" si="2"/>
        <v>0.84</v>
      </c>
      <c r="N4">
        <f t="shared" si="3"/>
        <v>8.4</v>
      </c>
      <c r="O4" s="2">
        <v>8.2100000000000009</v>
      </c>
      <c r="P4">
        <f t="shared" si="4"/>
        <v>-0.1899999999999995</v>
      </c>
    </row>
    <row r="5" spans="1:16" x14ac:dyDescent="0.25">
      <c r="A5">
        <v>4</v>
      </c>
      <c r="B5">
        <f>SUM([1]Sheet1!AK6:AM6,[1]Sheet1!Y6:AA6)</f>
        <v>55</v>
      </c>
      <c r="C5">
        <v>259</v>
      </c>
      <c r="D5">
        <f t="shared" si="1"/>
        <v>0.21235521235521235</v>
      </c>
      <c r="E5" s="2">
        <v>3.4</v>
      </c>
      <c r="F5">
        <v>16</v>
      </c>
      <c r="G5">
        <v>98</v>
      </c>
      <c r="I5">
        <v>1320</v>
      </c>
      <c r="J5">
        <v>453</v>
      </c>
      <c r="K5">
        <v>416</v>
      </c>
      <c r="L5">
        <f t="shared" si="0"/>
        <v>0.92</v>
      </c>
      <c r="M5">
        <f t="shared" si="2"/>
        <v>0.34</v>
      </c>
      <c r="N5">
        <f t="shared" si="3"/>
        <v>3.13</v>
      </c>
      <c r="O5" s="2">
        <v>4.5</v>
      </c>
      <c r="P5">
        <f t="shared" si="4"/>
        <v>1.37</v>
      </c>
    </row>
    <row r="6" spans="1:16" x14ac:dyDescent="0.25">
      <c r="A6">
        <v>5</v>
      </c>
      <c r="B6">
        <f>SUM([1]Sheet1!AK7:AM7,[1]Sheet1!Y7:AA7)</f>
        <v>202</v>
      </c>
      <c r="C6">
        <v>1072</v>
      </c>
      <c r="D6">
        <f t="shared" si="1"/>
        <v>0.18843283582089551</v>
      </c>
      <c r="E6" s="2">
        <v>2.63</v>
      </c>
      <c r="F6">
        <v>85</v>
      </c>
      <c r="G6">
        <v>534</v>
      </c>
      <c r="I6">
        <v>277</v>
      </c>
      <c r="J6">
        <v>247</v>
      </c>
      <c r="K6">
        <v>111</v>
      </c>
      <c r="L6">
        <f t="shared" si="0"/>
        <v>0.45</v>
      </c>
      <c r="M6">
        <f t="shared" si="2"/>
        <v>0.89</v>
      </c>
      <c r="N6">
        <f t="shared" si="3"/>
        <v>4.01</v>
      </c>
      <c r="O6" s="2">
        <v>4.45</v>
      </c>
      <c r="P6">
        <f t="shared" si="4"/>
        <v>0.44000000000000039</v>
      </c>
    </row>
    <row r="7" spans="1:16" x14ac:dyDescent="0.25">
      <c r="A7">
        <v>6</v>
      </c>
      <c r="B7">
        <f>SUM([1]Sheet1!AK8:AM8,[1]Sheet1!Y8:AA8)</f>
        <v>79</v>
      </c>
      <c r="C7">
        <v>1115</v>
      </c>
      <c r="D7">
        <f t="shared" si="1"/>
        <v>7.0852017937219736E-2</v>
      </c>
      <c r="E7" s="2">
        <v>0.9</v>
      </c>
      <c r="F7">
        <v>85</v>
      </c>
      <c r="G7">
        <v>550</v>
      </c>
      <c r="I7">
        <v>259</v>
      </c>
      <c r="J7">
        <v>114</v>
      </c>
      <c r="K7">
        <v>55</v>
      </c>
      <c r="L7">
        <f t="shared" si="0"/>
        <v>0.48</v>
      </c>
      <c r="M7">
        <f t="shared" si="2"/>
        <v>0.44</v>
      </c>
      <c r="N7">
        <f t="shared" si="3"/>
        <v>2.11</v>
      </c>
      <c r="O7" s="2">
        <v>3.4</v>
      </c>
      <c r="P7">
        <f t="shared" si="4"/>
        <v>1.29</v>
      </c>
    </row>
    <row r="8" spans="1:16" x14ac:dyDescent="0.25">
      <c r="A8">
        <v>7</v>
      </c>
      <c r="B8">
        <f>SUM([1]Sheet1!AK9:AM9,[1]Sheet1!Y9:AA9)</f>
        <v>63</v>
      </c>
      <c r="C8">
        <v>1296</v>
      </c>
      <c r="D8">
        <f t="shared" si="1"/>
        <v>4.8611111111111112E-2</v>
      </c>
      <c r="E8" s="2">
        <v>0.42</v>
      </c>
      <c r="F8">
        <v>293</v>
      </c>
      <c r="G8">
        <v>393</v>
      </c>
      <c r="I8">
        <v>360</v>
      </c>
      <c r="J8">
        <v>90</v>
      </c>
      <c r="K8">
        <v>86</v>
      </c>
      <c r="L8">
        <f t="shared" si="0"/>
        <v>0.96</v>
      </c>
      <c r="M8">
        <f t="shared" si="2"/>
        <v>0.25</v>
      </c>
      <c r="N8">
        <f t="shared" si="3"/>
        <v>2.4</v>
      </c>
      <c r="O8" s="2">
        <v>3.31</v>
      </c>
      <c r="P8">
        <f t="shared" si="4"/>
        <v>0.91000000000000014</v>
      </c>
    </row>
    <row r="9" spans="1:16" x14ac:dyDescent="0.25">
      <c r="A9">
        <v>8</v>
      </c>
      <c r="B9">
        <f>SUM([1]Sheet1!AK10:AM10,[1]Sheet1!Y10:AA10)</f>
        <v>0</v>
      </c>
      <c r="C9">
        <v>720</v>
      </c>
      <c r="D9">
        <f t="shared" si="1"/>
        <v>0</v>
      </c>
      <c r="E9" s="2">
        <v>0</v>
      </c>
      <c r="F9">
        <v>0</v>
      </c>
      <c r="G9">
        <v>18</v>
      </c>
      <c r="I9">
        <v>263</v>
      </c>
      <c r="J9">
        <v>126</v>
      </c>
      <c r="K9">
        <v>48</v>
      </c>
      <c r="L9">
        <f t="shared" si="0"/>
        <v>0.38</v>
      </c>
      <c r="M9">
        <f t="shared" si="2"/>
        <v>0.48</v>
      </c>
      <c r="N9">
        <f t="shared" si="3"/>
        <v>1.82</v>
      </c>
      <c r="O9" s="2">
        <v>2.92</v>
      </c>
      <c r="P9">
        <f t="shared" si="4"/>
        <v>1.0999999999999999</v>
      </c>
    </row>
    <row r="10" spans="1:16" x14ac:dyDescent="0.25">
      <c r="A10">
        <v>9</v>
      </c>
      <c r="B10">
        <f>SUM([1]Sheet1!AK11:AM11,[1]Sheet1!Y11:AA11)</f>
        <v>128</v>
      </c>
      <c r="C10">
        <v>1040</v>
      </c>
      <c r="D10">
        <f t="shared" si="1"/>
        <v>0.12307692307692308</v>
      </c>
      <c r="E10" s="2">
        <v>1.62</v>
      </c>
      <c r="F10">
        <v>125</v>
      </c>
      <c r="G10">
        <v>465</v>
      </c>
      <c r="I10">
        <v>165</v>
      </c>
      <c r="J10">
        <v>53</v>
      </c>
      <c r="K10">
        <v>30</v>
      </c>
      <c r="L10">
        <f t="shared" si="0"/>
        <v>0.56999999999999995</v>
      </c>
      <c r="M10">
        <f t="shared" si="2"/>
        <v>0.32</v>
      </c>
      <c r="N10">
        <f t="shared" si="3"/>
        <v>1.82</v>
      </c>
      <c r="O10" s="2">
        <v>2.91</v>
      </c>
      <c r="P10">
        <f t="shared" si="4"/>
        <v>1.0900000000000001</v>
      </c>
    </row>
    <row r="11" spans="1:16" x14ac:dyDescent="0.25">
      <c r="A11">
        <v>10</v>
      </c>
      <c r="B11">
        <f>SUM([1]Sheet1!AK12:AM12,[1]Sheet1!Y12:AA12)</f>
        <v>48</v>
      </c>
      <c r="C11">
        <v>263</v>
      </c>
      <c r="D11">
        <f t="shared" si="1"/>
        <v>0.18250950570342206</v>
      </c>
      <c r="E11" s="2">
        <v>2.92</v>
      </c>
      <c r="F11">
        <v>21</v>
      </c>
      <c r="G11">
        <v>105</v>
      </c>
      <c r="I11">
        <v>1072</v>
      </c>
      <c r="J11">
        <v>619</v>
      </c>
      <c r="K11">
        <v>202</v>
      </c>
      <c r="L11">
        <f t="shared" si="0"/>
        <v>0.33</v>
      </c>
      <c r="M11">
        <f t="shared" si="2"/>
        <v>0.57999999999999996</v>
      </c>
      <c r="N11">
        <f t="shared" si="3"/>
        <v>1.91</v>
      </c>
      <c r="O11" s="2">
        <v>2.63</v>
      </c>
      <c r="P11">
        <f t="shared" si="4"/>
        <v>0.72</v>
      </c>
    </row>
    <row r="12" spans="1:16" x14ac:dyDescent="0.25">
      <c r="A12">
        <v>11</v>
      </c>
      <c r="B12">
        <f>SUM([1]Sheet1!AK13:AM13,[1]Sheet1!Y13:AA13)</f>
        <v>30</v>
      </c>
      <c r="C12">
        <v>335</v>
      </c>
      <c r="D12">
        <f t="shared" si="1"/>
        <v>8.9552238805970144E-2</v>
      </c>
      <c r="E12" s="2">
        <v>0.72</v>
      </c>
      <c r="F12">
        <v>0</v>
      </c>
      <c r="G12">
        <v>50</v>
      </c>
      <c r="I12">
        <v>240</v>
      </c>
      <c r="J12">
        <v>238</v>
      </c>
      <c r="K12">
        <v>39</v>
      </c>
      <c r="L12">
        <f t="shared" si="0"/>
        <v>0.16</v>
      </c>
      <c r="M12">
        <f t="shared" si="2"/>
        <v>0.99</v>
      </c>
      <c r="N12">
        <f t="shared" si="3"/>
        <v>1.58</v>
      </c>
      <c r="O12" s="2">
        <v>2.6</v>
      </c>
      <c r="P12">
        <f t="shared" si="4"/>
        <v>1.02</v>
      </c>
    </row>
    <row r="13" spans="1:16" x14ac:dyDescent="0.25">
      <c r="A13">
        <v>12</v>
      </c>
      <c r="B13">
        <f>SUM([1]Sheet1!AK14:AM14,[1]Sheet1!Y14:AA14)</f>
        <v>5</v>
      </c>
      <c r="C13">
        <v>523</v>
      </c>
      <c r="D13">
        <f t="shared" si="1"/>
        <v>9.5602294455066923E-3</v>
      </c>
      <c r="E13" s="2">
        <v>0.15</v>
      </c>
      <c r="F13">
        <v>9</v>
      </c>
      <c r="G13">
        <v>132</v>
      </c>
      <c r="I13">
        <v>230</v>
      </c>
      <c r="J13">
        <v>142</v>
      </c>
      <c r="K13">
        <v>36</v>
      </c>
      <c r="L13">
        <f t="shared" si="0"/>
        <v>0.25</v>
      </c>
      <c r="M13">
        <f t="shared" si="2"/>
        <v>0.62</v>
      </c>
      <c r="N13">
        <f t="shared" si="3"/>
        <v>1.55</v>
      </c>
      <c r="O13" s="2">
        <v>2.5</v>
      </c>
      <c r="P13">
        <f t="shared" si="4"/>
        <v>0.95</v>
      </c>
    </row>
    <row r="14" spans="1:16" x14ac:dyDescent="0.25">
      <c r="A14">
        <v>13</v>
      </c>
      <c r="B14">
        <f>SUM([1]Sheet1!AK15:AM15,[1]Sheet1!Y15:AA15)</f>
        <v>0</v>
      </c>
      <c r="C14">
        <v>840</v>
      </c>
      <c r="D14">
        <f t="shared" si="1"/>
        <v>0</v>
      </c>
      <c r="E14" s="2">
        <v>0</v>
      </c>
      <c r="F14">
        <v>7</v>
      </c>
      <c r="G14">
        <v>0</v>
      </c>
      <c r="I14">
        <v>190</v>
      </c>
      <c r="J14">
        <v>70</v>
      </c>
      <c r="K14">
        <v>29</v>
      </c>
      <c r="L14">
        <f t="shared" si="0"/>
        <v>0.41</v>
      </c>
      <c r="M14">
        <f t="shared" si="2"/>
        <v>0.37</v>
      </c>
      <c r="N14">
        <f t="shared" si="3"/>
        <v>1.52</v>
      </c>
      <c r="O14" s="2">
        <v>2.44</v>
      </c>
      <c r="P14">
        <f t="shared" si="4"/>
        <v>0.91999999999999993</v>
      </c>
    </row>
    <row r="15" spans="1:16" x14ac:dyDescent="0.25">
      <c r="A15">
        <v>14</v>
      </c>
      <c r="B15">
        <f>SUM([1]Sheet1!AK16:AM16,[1]Sheet1!Y16:AA16)</f>
        <v>131</v>
      </c>
      <c r="C15">
        <v>524</v>
      </c>
      <c r="D15">
        <f t="shared" si="1"/>
        <v>0.25</v>
      </c>
      <c r="E15" s="2">
        <v>2.1800000000000002</v>
      </c>
      <c r="F15">
        <v>39</v>
      </c>
      <c r="G15">
        <v>261</v>
      </c>
      <c r="I15">
        <v>135</v>
      </c>
      <c r="J15">
        <v>46</v>
      </c>
      <c r="K15">
        <v>22</v>
      </c>
      <c r="L15">
        <f t="shared" si="0"/>
        <v>0.48</v>
      </c>
      <c r="M15">
        <f t="shared" si="2"/>
        <v>0.34</v>
      </c>
      <c r="N15">
        <f t="shared" si="3"/>
        <v>1.63</v>
      </c>
      <c r="O15" s="2">
        <v>2.31</v>
      </c>
      <c r="P15">
        <f t="shared" si="4"/>
        <v>0.68000000000000016</v>
      </c>
    </row>
    <row r="16" spans="1:16" x14ac:dyDescent="0.25">
      <c r="A16">
        <v>15</v>
      </c>
      <c r="B16">
        <f>SUM([1]Sheet1!AK17:AM17,[1]Sheet1!Y17:AA17)</f>
        <v>25</v>
      </c>
      <c r="C16">
        <v>602</v>
      </c>
      <c r="D16">
        <f t="shared" si="1"/>
        <v>4.1528239202657809E-2</v>
      </c>
      <c r="E16" s="2">
        <v>0.33</v>
      </c>
      <c r="F16">
        <v>47</v>
      </c>
      <c r="G16">
        <v>290</v>
      </c>
      <c r="I16">
        <v>524</v>
      </c>
      <c r="J16">
        <v>300</v>
      </c>
      <c r="K16">
        <v>131</v>
      </c>
      <c r="L16">
        <f t="shared" si="0"/>
        <v>0.44</v>
      </c>
      <c r="M16">
        <f t="shared" si="2"/>
        <v>0.56999999999999995</v>
      </c>
      <c r="N16">
        <f t="shared" si="3"/>
        <v>2.5099999999999998</v>
      </c>
      <c r="O16" s="2">
        <v>2.1800000000000002</v>
      </c>
      <c r="P16">
        <f t="shared" si="4"/>
        <v>-0.32999999999999963</v>
      </c>
    </row>
    <row r="17" spans="1:16" x14ac:dyDescent="0.25">
      <c r="A17">
        <v>16</v>
      </c>
      <c r="B17">
        <f>SUM([1]Sheet1!AK18:AM18,[1]Sheet1!Y18:AA18)</f>
        <v>10</v>
      </c>
      <c r="C17">
        <v>496</v>
      </c>
      <c r="D17">
        <f t="shared" si="1"/>
        <v>2.0161290322580645E-2</v>
      </c>
      <c r="E17" s="2">
        <v>0.16</v>
      </c>
      <c r="F17">
        <v>22</v>
      </c>
      <c r="G17">
        <v>242</v>
      </c>
      <c r="I17">
        <v>611</v>
      </c>
      <c r="J17">
        <v>376</v>
      </c>
      <c r="K17">
        <v>104</v>
      </c>
      <c r="L17">
        <f t="shared" si="0"/>
        <v>0.28000000000000003</v>
      </c>
      <c r="M17">
        <f t="shared" si="2"/>
        <v>0.62</v>
      </c>
      <c r="N17">
        <f t="shared" si="3"/>
        <v>1.74</v>
      </c>
      <c r="O17" s="2">
        <v>2.12</v>
      </c>
      <c r="P17">
        <f t="shared" si="4"/>
        <v>0.38000000000000012</v>
      </c>
    </row>
    <row r="18" spans="1:16" x14ac:dyDescent="0.25">
      <c r="A18">
        <v>17</v>
      </c>
      <c r="B18">
        <f>SUM([1]Sheet1!AK19:AM19,[1]Sheet1!Y19:AA19)</f>
        <v>86</v>
      </c>
      <c r="C18">
        <v>360</v>
      </c>
      <c r="D18">
        <f t="shared" si="1"/>
        <v>0.2388888888888889</v>
      </c>
      <c r="E18" s="2">
        <v>3.31</v>
      </c>
      <c r="F18">
        <v>8</v>
      </c>
      <c r="G18">
        <v>82</v>
      </c>
      <c r="I18">
        <v>880</v>
      </c>
      <c r="J18">
        <v>247</v>
      </c>
      <c r="K18">
        <v>184</v>
      </c>
      <c r="L18">
        <f t="shared" si="0"/>
        <v>0.74</v>
      </c>
      <c r="M18">
        <f t="shared" si="2"/>
        <v>0.28000000000000003</v>
      </c>
      <c r="N18">
        <f t="shared" si="3"/>
        <v>2.0699999999999998</v>
      </c>
      <c r="O18" s="2">
        <v>1.99</v>
      </c>
      <c r="P18">
        <f t="shared" si="4"/>
        <v>-7.9999999999999849E-2</v>
      </c>
    </row>
    <row r="19" spans="1:16" x14ac:dyDescent="0.25">
      <c r="A19">
        <v>18</v>
      </c>
      <c r="B19">
        <f>SUM([1]Sheet1!AK20:AM20,[1]Sheet1!Y20:AA20)</f>
        <v>24</v>
      </c>
      <c r="C19">
        <v>511</v>
      </c>
      <c r="D19">
        <f t="shared" si="1"/>
        <v>4.6966731898238745E-2</v>
      </c>
      <c r="E19" s="2">
        <v>0.38</v>
      </c>
      <c r="F19">
        <v>53</v>
      </c>
      <c r="G19">
        <v>255</v>
      </c>
      <c r="I19">
        <v>541</v>
      </c>
      <c r="J19">
        <v>74</v>
      </c>
      <c r="K19">
        <v>69</v>
      </c>
      <c r="L19">
        <f t="shared" si="0"/>
        <v>0.93</v>
      </c>
      <c r="M19">
        <f t="shared" si="2"/>
        <v>0.14000000000000001</v>
      </c>
      <c r="N19">
        <f t="shared" si="3"/>
        <v>1.3</v>
      </c>
      <c r="O19" s="2">
        <v>1.98</v>
      </c>
      <c r="P19">
        <f t="shared" si="4"/>
        <v>0.67999999999999994</v>
      </c>
    </row>
    <row r="20" spans="1:16" x14ac:dyDescent="0.25">
      <c r="A20">
        <v>19</v>
      </c>
      <c r="B20">
        <f>SUM([1]Sheet1!AK21:AM21,[1]Sheet1!Y21:AA21)</f>
        <v>29</v>
      </c>
      <c r="C20">
        <v>190</v>
      </c>
      <c r="D20">
        <f t="shared" si="1"/>
        <v>0.15263157894736842</v>
      </c>
      <c r="E20" s="2">
        <v>2.44</v>
      </c>
      <c r="F20">
        <v>2</v>
      </c>
      <c r="G20">
        <v>68</v>
      </c>
      <c r="I20">
        <v>600</v>
      </c>
      <c r="J20">
        <v>85</v>
      </c>
      <c r="K20">
        <v>85</v>
      </c>
      <c r="L20">
        <f t="shared" si="0"/>
        <v>1</v>
      </c>
      <c r="M20">
        <f t="shared" si="2"/>
        <v>0.14000000000000001</v>
      </c>
      <c r="N20">
        <f t="shared" si="3"/>
        <v>1.4</v>
      </c>
      <c r="O20" s="2">
        <v>1.93</v>
      </c>
      <c r="P20">
        <f t="shared" si="4"/>
        <v>0.53</v>
      </c>
    </row>
    <row r="21" spans="1:16" x14ac:dyDescent="0.25">
      <c r="A21">
        <v>20</v>
      </c>
      <c r="B21">
        <f>SUM([1]Sheet1!AK22:AM22,[1]Sheet1!Y22:AA22)</f>
        <v>30</v>
      </c>
      <c r="C21">
        <v>165</v>
      </c>
      <c r="D21">
        <f t="shared" si="1"/>
        <v>0.18181818181818182</v>
      </c>
      <c r="E21" s="2">
        <v>2.91</v>
      </c>
      <c r="F21">
        <v>6</v>
      </c>
      <c r="G21">
        <v>47</v>
      </c>
      <c r="I21">
        <v>230</v>
      </c>
      <c r="J21">
        <v>55</v>
      </c>
      <c r="K21">
        <v>55</v>
      </c>
      <c r="L21">
        <f t="shared" si="0"/>
        <v>1</v>
      </c>
      <c r="M21">
        <f t="shared" si="2"/>
        <v>0.24</v>
      </c>
      <c r="N21">
        <f t="shared" si="3"/>
        <v>2.4</v>
      </c>
      <c r="O21" s="2">
        <v>1.91</v>
      </c>
      <c r="P21">
        <f t="shared" si="4"/>
        <v>-0.49</v>
      </c>
    </row>
    <row r="22" spans="1:16" x14ac:dyDescent="0.25">
      <c r="A22">
        <v>21</v>
      </c>
      <c r="B22">
        <f>SUM([1]Sheet1!AK23:AM23,[1]Sheet1!Y23:AA23)</f>
        <v>17</v>
      </c>
      <c r="C22">
        <v>480</v>
      </c>
      <c r="D22">
        <f t="shared" si="1"/>
        <v>3.5416666666666666E-2</v>
      </c>
      <c r="E22" s="2">
        <v>0.56999999999999995</v>
      </c>
      <c r="F22">
        <v>92</v>
      </c>
      <c r="G22">
        <v>5</v>
      </c>
      <c r="I22">
        <v>360</v>
      </c>
      <c r="J22">
        <v>119</v>
      </c>
      <c r="K22">
        <v>42</v>
      </c>
      <c r="L22">
        <f t="shared" si="0"/>
        <v>0.35</v>
      </c>
      <c r="M22">
        <f t="shared" si="2"/>
        <v>0.33</v>
      </c>
      <c r="N22">
        <f t="shared" si="3"/>
        <v>1.1599999999999999</v>
      </c>
      <c r="O22" s="2">
        <v>1.87</v>
      </c>
      <c r="P22">
        <f t="shared" si="4"/>
        <v>0.71000000000000019</v>
      </c>
    </row>
    <row r="23" spans="1:16" x14ac:dyDescent="0.25">
      <c r="A23">
        <v>22</v>
      </c>
      <c r="B23">
        <f>SUM([1]Sheet1!AK24:AM24,[1]Sheet1!Y24:AA24)</f>
        <v>16</v>
      </c>
      <c r="C23">
        <v>612</v>
      </c>
      <c r="D23">
        <f t="shared" si="1"/>
        <v>2.6143790849673203E-2</v>
      </c>
      <c r="E23" s="2">
        <v>0.21</v>
      </c>
      <c r="F23">
        <v>52</v>
      </c>
      <c r="G23">
        <v>294</v>
      </c>
      <c r="I23">
        <v>1040</v>
      </c>
      <c r="J23">
        <v>590</v>
      </c>
      <c r="K23">
        <v>128</v>
      </c>
      <c r="L23">
        <f t="shared" si="0"/>
        <v>0.22</v>
      </c>
      <c r="M23">
        <f t="shared" si="2"/>
        <v>0.56999999999999995</v>
      </c>
      <c r="N23">
        <f t="shared" si="3"/>
        <v>1.25</v>
      </c>
      <c r="O23" s="2">
        <v>1.62</v>
      </c>
      <c r="P23">
        <f t="shared" si="4"/>
        <v>0.37000000000000011</v>
      </c>
    </row>
    <row r="24" spans="1:16" x14ac:dyDescent="0.25">
      <c r="A24">
        <v>23</v>
      </c>
      <c r="B24">
        <f>SUM([1]Sheet1!AK25:AM25,[1]Sheet1!Y25:AA25)</f>
        <v>104</v>
      </c>
      <c r="C24">
        <v>611</v>
      </c>
      <c r="D24">
        <f t="shared" si="1"/>
        <v>0.1702127659574468</v>
      </c>
      <c r="E24" s="2">
        <v>2.12</v>
      </c>
      <c r="F24">
        <v>84</v>
      </c>
      <c r="G24">
        <v>292</v>
      </c>
      <c r="I24">
        <v>154</v>
      </c>
      <c r="J24">
        <v>19</v>
      </c>
      <c r="K24">
        <v>15</v>
      </c>
      <c r="L24">
        <f t="shared" si="0"/>
        <v>0.79</v>
      </c>
      <c r="M24">
        <f t="shared" si="2"/>
        <v>0.12</v>
      </c>
      <c r="N24">
        <f t="shared" si="3"/>
        <v>0.95</v>
      </c>
      <c r="O24" s="2">
        <v>1.56</v>
      </c>
      <c r="P24">
        <f t="shared" si="4"/>
        <v>0.6100000000000001</v>
      </c>
    </row>
    <row r="25" spans="1:16" x14ac:dyDescent="0.25">
      <c r="A25">
        <v>24</v>
      </c>
      <c r="B25">
        <f>SUM([1]Sheet1!AK26:AM26,[1]Sheet1!Y26:AA26)</f>
        <v>3</v>
      </c>
      <c r="C25">
        <v>931</v>
      </c>
      <c r="D25">
        <f t="shared" si="1"/>
        <v>3.22234156820623E-3</v>
      </c>
      <c r="E25" s="2">
        <v>0.03</v>
      </c>
      <c r="F25">
        <v>101</v>
      </c>
      <c r="G25">
        <v>185</v>
      </c>
      <c r="I25">
        <v>315</v>
      </c>
      <c r="J25">
        <v>207</v>
      </c>
      <c r="K25">
        <v>35</v>
      </c>
      <c r="L25">
        <f t="shared" si="0"/>
        <v>0.17</v>
      </c>
      <c r="M25">
        <f t="shared" si="2"/>
        <v>0.66</v>
      </c>
      <c r="N25">
        <f t="shared" si="3"/>
        <v>1.1200000000000001</v>
      </c>
      <c r="O25" s="2">
        <v>1.52</v>
      </c>
      <c r="P25">
        <f t="shared" si="4"/>
        <v>0.39999999999999991</v>
      </c>
    </row>
    <row r="26" spans="1:16" x14ac:dyDescent="0.25">
      <c r="A26">
        <v>25</v>
      </c>
      <c r="B26">
        <f>SUM([1]Sheet1!AK27:AM27,[1]Sheet1!Y27:AA27)</f>
        <v>69</v>
      </c>
      <c r="C26">
        <v>1200</v>
      </c>
      <c r="D26">
        <f t="shared" si="1"/>
        <v>5.7500000000000002E-2</v>
      </c>
      <c r="E26" s="2">
        <v>0.89</v>
      </c>
      <c r="F26">
        <v>111</v>
      </c>
      <c r="G26">
        <v>19</v>
      </c>
      <c r="I26">
        <v>200</v>
      </c>
      <c r="J26">
        <v>100</v>
      </c>
      <c r="K26">
        <v>33</v>
      </c>
      <c r="L26">
        <f t="shared" si="0"/>
        <v>0.33</v>
      </c>
      <c r="M26">
        <f t="shared" si="2"/>
        <v>0.5</v>
      </c>
      <c r="N26">
        <f t="shared" si="3"/>
        <v>1.65</v>
      </c>
      <c r="O26" s="2">
        <v>1.32</v>
      </c>
      <c r="P26">
        <f t="shared" si="4"/>
        <v>-0.32999999999999985</v>
      </c>
    </row>
    <row r="27" spans="1:16" x14ac:dyDescent="0.25">
      <c r="A27">
        <v>26</v>
      </c>
      <c r="B27">
        <f>SUM([1]Sheet1!AK28:AM28,[1]Sheet1!Y28:AA28)</f>
        <v>20</v>
      </c>
      <c r="C27">
        <v>447</v>
      </c>
      <c r="D27">
        <f t="shared" si="1"/>
        <v>4.4742729306487698E-2</v>
      </c>
      <c r="E27" s="2">
        <v>0.36</v>
      </c>
      <c r="F27">
        <v>43</v>
      </c>
      <c r="G27">
        <v>91</v>
      </c>
      <c r="I27">
        <v>301</v>
      </c>
      <c r="J27">
        <v>213</v>
      </c>
      <c r="K27">
        <v>31</v>
      </c>
      <c r="L27">
        <f t="shared" si="0"/>
        <v>0.15</v>
      </c>
      <c r="M27">
        <f t="shared" si="2"/>
        <v>0.71</v>
      </c>
      <c r="N27">
        <f t="shared" si="3"/>
        <v>1.07</v>
      </c>
      <c r="O27" s="2">
        <v>1.25</v>
      </c>
      <c r="P27">
        <f t="shared" si="4"/>
        <v>0.17999999999999994</v>
      </c>
    </row>
    <row r="28" spans="1:16" x14ac:dyDescent="0.25">
      <c r="A28">
        <v>27</v>
      </c>
      <c r="B28">
        <f>SUM([1]Sheet1!AK29:AM29,[1]Sheet1!Y29:AA29)</f>
        <v>19</v>
      </c>
      <c r="C28">
        <v>720</v>
      </c>
      <c r="D28">
        <f t="shared" si="1"/>
        <v>2.6388888888888889E-2</v>
      </c>
      <c r="E28" s="2">
        <v>0.42</v>
      </c>
      <c r="F28">
        <v>0</v>
      </c>
      <c r="G28">
        <v>199</v>
      </c>
      <c r="I28">
        <v>120</v>
      </c>
      <c r="J28">
        <v>13</v>
      </c>
      <c r="K28">
        <v>9</v>
      </c>
      <c r="L28">
        <f t="shared" si="0"/>
        <v>0.69</v>
      </c>
      <c r="M28">
        <f t="shared" si="2"/>
        <v>0.11</v>
      </c>
      <c r="N28">
        <f t="shared" si="3"/>
        <v>0.76</v>
      </c>
      <c r="O28" s="2">
        <v>1.2</v>
      </c>
      <c r="P28">
        <f t="shared" si="4"/>
        <v>0.43999999999999995</v>
      </c>
    </row>
    <row r="29" spans="1:16" x14ac:dyDescent="0.25">
      <c r="A29">
        <v>28</v>
      </c>
      <c r="B29">
        <f>SUM([1]Sheet1!AK30:AM30,[1]Sheet1!Y30:AA30)</f>
        <v>24</v>
      </c>
      <c r="C29">
        <v>2430</v>
      </c>
      <c r="D29">
        <f t="shared" si="1"/>
        <v>9.876543209876543E-3</v>
      </c>
      <c r="E29" s="2">
        <v>0.12</v>
      </c>
      <c r="F29">
        <v>37</v>
      </c>
      <c r="G29">
        <v>341</v>
      </c>
      <c r="I29">
        <v>738</v>
      </c>
      <c r="J29">
        <v>60</v>
      </c>
      <c r="K29">
        <v>49</v>
      </c>
      <c r="L29">
        <f t="shared" si="0"/>
        <v>0.82</v>
      </c>
      <c r="M29">
        <f t="shared" si="2"/>
        <v>0.08</v>
      </c>
      <c r="N29">
        <f t="shared" si="3"/>
        <v>0.66</v>
      </c>
      <c r="O29" s="2">
        <v>1.06</v>
      </c>
      <c r="P29">
        <f t="shared" si="4"/>
        <v>0.4</v>
      </c>
    </row>
    <row r="30" spans="1:16" x14ac:dyDescent="0.25">
      <c r="A30">
        <v>29</v>
      </c>
      <c r="B30">
        <f>SUM([1]Sheet1!AK31:AM31,[1]Sheet1!Y31:AA31)</f>
        <v>121</v>
      </c>
      <c r="C30">
        <v>142</v>
      </c>
      <c r="D30">
        <f t="shared" si="1"/>
        <v>0.852112676056338</v>
      </c>
      <c r="E30" s="2">
        <v>9.07</v>
      </c>
      <c r="F30">
        <v>113</v>
      </c>
      <c r="G30">
        <v>16</v>
      </c>
      <c r="I30">
        <v>800</v>
      </c>
      <c r="J30">
        <v>79</v>
      </c>
      <c r="K30">
        <v>52</v>
      </c>
      <c r="L30">
        <f t="shared" si="0"/>
        <v>0.66</v>
      </c>
      <c r="M30">
        <f t="shared" si="2"/>
        <v>0.1</v>
      </c>
      <c r="N30">
        <f t="shared" si="3"/>
        <v>0.66</v>
      </c>
      <c r="O30" s="2">
        <v>0.97</v>
      </c>
      <c r="P30">
        <f t="shared" si="4"/>
        <v>0.30999999999999994</v>
      </c>
    </row>
    <row r="31" spans="1:16" x14ac:dyDescent="0.25">
      <c r="A31">
        <v>30</v>
      </c>
      <c r="B31">
        <f>SUM([1]Sheet1!AK32:AM32,[1]Sheet1!Y32:AA32)</f>
        <v>49</v>
      </c>
      <c r="C31">
        <v>738</v>
      </c>
      <c r="D31">
        <f t="shared" si="1"/>
        <v>6.6395663956639567E-2</v>
      </c>
      <c r="E31" s="2">
        <v>1.06</v>
      </c>
      <c r="F31">
        <v>60</v>
      </c>
      <c r="G31">
        <v>0</v>
      </c>
      <c r="I31">
        <v>600</v>
      </c>
      <c r="J31">
        <v>48</v>
      </c>
      <c r="K31">
        <v>48</v>
      </c>
      <c r="L31">
        <f t="shared" si="0"/>
        <v>1</v>
      </c>
      <c r="M31">
        <f t="shared" si="2"/>
        <v>0.08</v>
      </c>
      <c r="N31">
        <f t="shared" si="3"/>
        <v>0.8</v>
      </c>
      <c r="O31" s="2">
        <v>0.95</v>
      </c>
      <c r="P31">
        <f t="shared" si="4"/>
        <v>0.14999999999999991</v>
      </c>
    </row>
    <row r="32" spans="1:16" x14ac:dyDescent="0.25">
      <c r="A32">
        <v>31</v>
      </c>
      <c r="B32">
        <f>SUM([1]Sheet1!AK33:AM33,[1]Sheet1!Y33:AA33)</f>
        <v>0</v>
      </c>
      <c r="C32">
        <v>360</v>
      </c>
      <c r="D32">
        <f t="shared" si="1"/>
        <v>0</v>
      </c>
      <c r="E32" s="2">
        <v>0</v>
      </c>
      <c r="F32">
        <v>0</v>
      </c>
      <c r="G32">
        <v>0</v>
      </c>
      <c r="I32">
        <v>2160</v>
      </c>
      <c r="J32">
        <v>762</v>
      </c>
      <c r="K32">
        <v>229</v>
      </c>
      <c r="L32">
        <f t="shared" si="0"/>
        <v>0.3</v>
      </c>
      <c r="M32">
        <f t="shared" si="2"/>
        <v>0.35</v>
      </c>
      <c r="N32">
        <f t="shared" si="3"/>
        <v>1.05</v>
      </c>
      <c r="O32" s="2">
        <v>0.94</v>
      </c>
      <c r="P32">
        <f t="shared" si="4"/>
        <v>-0.1100000000000001</v>
      </c>
    </row>
    <row r="33" spans="1:16" x14ac:dyDescent="0.25">
      <c r="A33">
        <v>32</v>
      </c>
      <c r="B33">
        <f>SUM([1]Sheet1!AK34:AM34,[1]Sheet1!Y34:AA34)</f>
        <v>28</v>
      </c>
      <c r="C33">
        <v>2520</v>
      </c>
      <c r="D33">
        <f t="shared" si="1"/>
        <v>1.1111111111111112E-2</v>
      </c>
      <c r="E33" s="2">
        <v>0.18</v>
      </c>
      <c r="F33">
        <v>45</v>
      </c>
      <c r="G33">
        <v>0</v>
      </c>
      <c r="I33">
        <v>360</v>
      </c>
      <c r="J33">
        <v>21</v>
      </c>
      <c r="K33">
        <v>21</v>
      </c>
      <c r="L33">
        <f t="shared" si="0"/>
        <v>1</v>
      </c>
      <c r="M33">
        <f t="shared" si="2"/>
        <v>0.06</v>
      </c>
      <c r="N33">
        <f t="shared" si="3"/>
        <v>0.6</v>
      </c>
      <c r="O33" s="2">
        <v>0.93</v>
      </c>
      <c r="P33">
        <f t="shared" si="4"/>
        <v>0.33000000000000007</v>
      </c>
    </row>
    <row r="34" spans="1:16" x14ac:dyDescent="0.25">
      <c r="A34">
        <v>33</v>
      </c>
      <c r="B34">
        <f>SUM([1]Sheet1!AK35:AM35,[1]Sheet1!Y35:AA35)</f>
        <v>5</v>
      </c>
      <c r="C34">
        <v>278</v>
      </c>
      <c r="D34">
        <f t="shared" si="1"/>
        <v>1.7985611510791366E-2</v>
      </c>
      <c r="E34" s="2">
        <v>0.14000000000000001</v>
      </c>
      <c r="F34">
        <v>30</v>
      </c>
      <c r="G34">
        <v>136</v>
      </c>
      <c r="I34">
        <v>1115</v>
      </c>
      <c r="J34">
        <v>635</v>
      </c>
      <c r="K34">
        <v>79</v>
      </c>
      <c r="L34">
        <f t="shared" ref="L34:L65" si="5">ROUND(K34/J34,2)</f>
        <v>0.12</v>
      </c>
      <c r="M34">
        <f t="shared" si="2"/>
        <v>0.56999999999999995</v>
      </c>
      <c r="N34">
        <f t="shared" si="3"/>
        <v>0.68</v>
      </c>
      <c r="O34" s="2">
        <v>0.9</v>
      </c>
      <c r="P34">
        <f t="shared" si="4"/>
        <v>0.21999999999999997</v>
      </c>
    </row>
    <row r="35" spans="1:16" x14ac:dyDescent="0.25">
      <c r="A35">
        <v>34</v>
      </c>
      <c r="B35">
        <f>SUM([1]Sheet1!AK36:AM36,[1]Sheet1!Y36:AA36)</f>
        <v>11</v>
      </c>
      <c r="C35">
        <v>1167</v>
      </c>
      <c r="D35">
        <f t="shared" si="1"/>
        <v>9.4258783204798635E-3</v>
      </c>
      <c r="E35" s="2">
        <v>0.15</v>
      </c>
      <c r="F35">
        <v>261</v>
      </c>
      <c r="G35">
        <v>159</v>
      </c>
      <c r="I35">
        <v>1200</v>
      </c>
      <c r="J35">
        <v>130</v>
      </c>
      <c r="K35">
        <v>69</v>
      </c>
      <c r="L35">
        <f t="shared" si="5"/>
        <v>0.53</v>
      </c>
      <c r="M35">
        <f t="shared" si="2"/>
        <v>0.11</v>
      </c>
      <c r="N35">
        <f t="shared" si="3"/>
        <v>0.57999999999999996</v>
      </c>
      <c r="O35" s="2">
        <v>0.89</v>
      </c>
      <c r="P35">
        <f t="shared" si="4"/>
        <v>0.31000000000000005</v>
      </c>
    </row>
    <row r="36" spans="1:16" x14ac:dyDescent="0.25">
      <c r="A36">
        <v>35</v>
      </c>
      <c r="B36">
        <f>SUM([1]Sheet1!AK37:AM37,[1]Sheet1!Y37:AA37)</f>
        <v>0</v>
      </c>
      <c r="C36">
        <v>729</v>
      </c>
      <c r="D36">
        <f t="shared" si="1"/>
        <v>0</v>
      </c>
      <c r="E36" s="2">
        <v>0</v>
      </c>
      <c r="F36">
        <v>0</v>
      </c>
      <c r="G36">
        <v>25</v>
      </c>
      <c r="I36">
        <v>2520</v>
      </c>
      <c r="J36">
        <v>613</v>
      </c>
      <c r="K36">
        <v>136</v>
      </c>
      <c r="L36">
        <f t="shared" si="5"/>
        <v>0.22</v>
      </c>
      <c r="M36">
        <f t="shared" si="2"/>
        <v>0.24</v>
      </c>
      <c r="N36">
        <f t="shared" si="3"/>
        <v>0.53</v>
      </c>
      <c r="O36" s="2">
        <v>0.84</v>
      </c>
      <c r="P36">
        <f t="shared" si="4"/>
        <v>0.30999999999999994</v>
      </c>
    </row>
    <row r="37" spans="1:16" x14ac:dyDescent="0.25">
      <c r="A37">
        <v>36</v>
      </c>
      <c r="B37">
        <f>SUM([1]Sheet1!AK38:AM38,[1]Sheet1!Y38:AA38)</f>
        <v>14</v>
      </c>
      <c r="C37">
        <v>840</v>
      </c>
      <c r="D37">
        <f t="shared" si="1"/>
        <v>1.6666666666666666E-2</v>
      </c>
      <c r="E37" s="2">
        <v>0.26</v>
      </c>
      <c r="F37">
        <v>13</v>
      </c>
      <c r="G37">
        <v>1</v>
      </c>
      <c r="I37">
        <v>343</v>
      </c>
      <c r="J37">
        <v>186</v>
      </c>
      <c r="K37">
        <v>27</v>
      </c>
      <c r="L37">
        <f t="shared" si="5"/>
        <v>0.15</v>
      </c>
      <c r="M37">
        <f t="shared" si="2"/>
        <v>0.54</v>
      </c>
      <c r="N37">
        <f t="shared" si="3"/>
        <v>0.81</v>
      </c>
      <c r="O37" s="2">
        <v>0.82</v>
      </c>
      <c r="P37">
        <f t="shared" si="4"/>
        <v>9.9999999999998979E-3</v>
      </c>
    </row>
    <row r="38" spans="1:16" x14ac:dyDescent="0.25">
      <c r="A38">
        <v>36</v>
      </c>
      <c r="B38">
        <f>SUM([1]Sheet1!AK39:AM39,[1]Sheet1!Y39:AA39)</f>
        <v>35</v>
      </c>
      <c r="C38">
        <v>315</v>
      </c>
      <c r="D38">
        <f t="shared" si="1"/>
        <v>0.1111111111111111</v>
      </c>
      <c r="E38" s="2">
        <v>1.52</v>
      </c>
      <c r="F38">
        <v>30</v>
      </c>
      <c r="G38">
        <v>177</v>
      </c>
      <c r="I38">
        <v>600</v>
      </c>
      <c r="J38">
        <v>118</v>
      </c>
      <c r="K38">
        <v>38</v>
      </c>
      <c r="L38">
        <f t="shared" si="5"/>
        <v>0.32</v>
      </c>
      <c r="M38">
        <f t="shared" si="2"/>
        <v>0.2</v>
      </c>
      <c r="N38">
        <f t="shared" si="3"/>
        <v>0.64</v>
      </c>
      <c r="O38" s="2">
        <v>0.81</v>
      </c>
      <c r="P38">
        <f t="shared" si="4"/>
        <v>0.17000000000000004</v>
      </c>
    </row>
    <row r="39" spans="1:16" x14ac:dyDescent="0.25">
      <c r="A39">
        <v>38</v>
      </c>
      <c r="B39">
        <f>SUM([1]Sheet1!AK40:AM40,[1]Sheet1!Y40:AA40)</f>
        <v>0</v>
      </c>
      <c r="C39">
        <v>960</v>
      </c>
      <c r="D39">
        <f t="shared" si="1"/>
        <v>0</v>
      </c>
      <c r="E39" s="2">
        <v>0</v>
      </c>
      <c r="F39">
        <v>36</v>
      </c>
      <c r="G39">
        <v>14</v>
      </c>
      <c r="I39">
        <v>145</v>
      </c>
      <c r="J39">
        <v>40</v>
      </c>
      <c r="K39">
        <v>7</v>
      </c>
      <c r="L39">
        <f t="shared" si="5"/>
        <v>0.18</v>
      </c>
      <c r="M39">
        <f t="shared" si="2"/>
        <v>0.28000000000000003</v>
      </c>
      <c r="N39">
        <f t="shared" si="3"/>
        <v>0.5</v>
      </c>
      <c r="O39" s="2">
        <v>0.77</v>
      </c>
      <c r="P39">
        <f t="shared" si="4"/>
        <v>0.27</v>
      </c>
    </row>
    <row r="40" spans="1:16" x14ac:dyDescent="0.25">
      <c r="A40">
        <v>39</v>
      </c>
      <c r="B40">
        <f>SUM([1]Sheet1!AK41:AM41,[1]Sheet1!Y41:AA41)</f>
        <v>36</v>
      </c>
      <c r="C40">
        <v>230</v>
      </c>
      <c r="D40">
        <f t="shared" si="1"/>
        <v>0.15652173913043479</v>
      </c>
      <c r="E40" s="2">
        <v>2.5</v>
      </c>
      <c r="F40">
        <v>17</v>
      </c>
      <c r="G40">
        <v>125</v>
      </c>
      <c r="I40">
        <v>335</v>
      </c>
      <c r="J40">
        <v>50</v>
      </c>
      <c r="K40">
        <v>30</v>
      </c>
      <c r="L40">
        <f t="shared" si="5"/>
        <v>0.6</v>
      </c>
      <c r="M40">
        <f t="shared" si="2"/>
        <v>0.15</v>
      </c>
      <c r="N40">
        <f t="shared" si="3"/>
        <v>0.9</v>
      </c>
      <c r="O40" s="2">
        <v>0.72</v>
      </c>
      <c r="P40">
        <f t="shared" si="4"/>
        <v>-0.18000000000000005</v>
      </c>
    </row>
    <row r="41" spans="1:16" x14ac:dyDescent="0.25">
      <c r="A41">
        <v>40</v>
      </c>
      <c r="B41">
        <f>SUM([1]Sheet1!AK42:AM42,[1]Sheet1!Y42:AA42)</f>
        <v>416</v>
      </c>
      <c r="C41">
        <v>1320</v>
      </c>
      <c r="D41">
        <f t="shared" si="1"/>
        <v>0.31515151515151513</v>
      </c>
      <c r="E41" s="2">
        <v>4.5</v>
      </c>
      <c r="F41">
        <v>176</v>
      </c>
      <c r="G41">
        <v>277</v>
      </c>
      <c r="I41">
        <v>465</v>
      </c>
      <c r="J41">
        <v>228</v>
      </c>
      <c r="K41">
        <v>28</v>
      </c>
      <c r="L41">
        <f t="shared" si="5"/>
        <v>0.12</v>
      </c>
      <c r="M41">
        <f t="shared" si="2"/>
        <v>0.49</v>
      </c>
      <c r="N41">
        <f t="shared" si="3"/>
        <v>0.59</v>
      </c>
      <c r="O41" s="2">
        <v>0.72</v>
      </c>
      <c r="P41">
        <f t="shared" si="4"/>
        <v>0.13</v>
      </c>
    </row>
    <row r="42" spans="1:16" x14ac:dyDescent="0.25">
      <c r="A42">
        <v>41</v>
      </c>
      <c r="B42">
        <f>SUM([1]Sheet1!AK43:AM43,[1]Sheet1!Y43:AA43)</f>
        <v>0</v>
      </c>
      <c r="C42">
        <v>551</v>
      </c>
      <c r="D42">
        <f t="shared" si="1"/>
        <v>0</v>
      </c>
      <c r="E42" s="2">
        <v>0</v>
      </c>
      <c r="F42">
        <v>40</v>
      </c>
      <c r="G42">
        <v>28</v>
      </c>
      <c r="I42">
        <v>334</v>
      </c>
      <c r="J42">
        <v>9</v>
      </c>
      <c r="K42">
        <v>87</v>
      </c>
      <c r="L42">
        <f t="shared" si="5"/>
        <v>9.67</v>
      </c>
      <c r="M42">
        <f t="shared" si="2"/>
        <v>0.03</v>
      </c>
      <c r="N42">
        <f t="shared" si="3"/>
        <v>2.9</v>
      </c>
      <c r="O42" s="2">
        <v>0.67</v>
      </c>
      <c r="P42">
        <f t="shared" si="4"/>
        <v>-2.23</v>
      </c>
    </row>
    <row r="43" spans="1:16" x14ac:dyDescent="0.25">
      <c r="A43">
        <v>42</v>
      </c>
      <c r="B43">
        <f>SUM([1]Sheet1!AK44:AM44,[1]Sheet1!Y44:AA44)</f>
        <v>0</v>
      </c>
      <c r="C43">
        <v>480</v>
      </c>
      <c r="D43">
        <f t="shared" si="1"/>
        <v>0</v>
      </c>
      <c r="E43" s="2">
        <v>0</v>
      </c>
      <c r="F43">
        <v>32</v>
      </c>
      <c r="G43">
        <v>16</v>
      </c>
      <c r="I43">
        <v>240</v>
      </c>
      <c r="J43">
        <v>47</v>
      </c>
      <c r="K43">
        <v>10</v>
      </c>
      <c r="L43">
        <f t="shared" si="5"/>
        <v>0.21</v>
      </c>
      <c r="M43">
        <f t="shared" si="2"/>
        <v>0.2</v>
      </c>
      <c r="N43">
        <f t="shared" si="3"/>
        <v>0.42</v>
      </c>
      <c r="O43" s="2">
        <v>0.67</v>
      </c>
      <c r="P43">
        <f t="shared" si="4"/>
        <v>0.25000000000000006</v>
      </c>
    </row>
    <row r="44" spans="1:16" x14ac:dyDescent="0.25">
      <c r="A44">
        <v>43</v>
      </c>
      <c r="B44">
        <f>SUM([1]Sheet1!AK45:AM45,[1]Sheet1!Y45:AA45)</f>
        <v>27</v>
      </c>
      <c r="C44">
        <v>343</v>
      </c>
      <c r="D44">
        <f t="shared" si="1"/>
        <v>7.8717201166180764E-2</v>
      </c>
      <c r="E44" s="2">
        <v>0.82</v>
      </c>
      <c r="F44">
        <v>24</v>
      </c>
      <c r="G44">
        <v>162</v>
      </c>
      <c r="I44">
        <v>960</v>
      </c>
      <c r="J44">
        <v>176</v>
      </c>
      <c r="K44">
        <v>54</v>
      </c>
      <c r="L44">
        <f t="shared" si="5"/>
        <v>0.31</v>
      </c>
      <c r="M44">
        <f t="shared" si="2"/>
        <v>0.18</v>
      </c>
      <c r="N44">
        <f t="shared" si="3"/>
        <v>0.56000000000000005</v>
      </c>
      <c r="O44" s="2">
        <v>0.65</v>
      </c>
      <c r="P44">
        <f t="shared" si="4"/>
        <v>8.9999999999999969E-2</v>
      </c>
    </row>
    <row r="45" spans="1:16" x14ac:dyDescent="0.25">
      <c r="A45">
        <v>44</v>
      </c>
      <c r="B45">
        <f>SUM([1]Sheet1!AK46:AM46,[1]Sheet1!Y46:AA46)</f>
        <v>10</v>
      </c>
      <c r="C45">
        <v>1380</v>
      </c>
      <c r="D45">
        <f t="shared" si="1"/>
        <v>7.246376811594203E-3</v>
      </c>
      <c r="E45" s="2">
        <v>0.12</v>
      </c>
      <c r="F45">
        <v>10</v>
      </c>
      <c r="G45">
        <v>0</v>
      </c>
      <c r="I45">
        <v>480</v>
      </c>
      <c r="J45">
        <v>186</v>
      </c>
      <c r="K45">
        <v>19</v>
      </c>
      <c r="L45">
        <f t="shared" si="5"/>
        <v>0.1</v>
      </c>
      <c r="M45">
        <f t="shared" si="2"/>
        <v>0.39</v>
      </c>
      <c r="N45">
        <f t="shared" si="3"/>
        <v>0.39</v>
      </c>
      <c r="O45" s="2">
        <v>0.63</v>
      </c>
      <c r="P45">
        <f t="shared" si="4"/>
        <v>0.24</v>
      </c>
    </row>
    <row r="46" spans="1:16" x14ac:dyDescent="0.25">
      <c r="A46">
        <v>45</v>
      </c>
      <c r="B46">
        <f>SUM([1]Sheet1!AK47:AM47,[1]Sheet1!Y47:AA47)</f>
        <v>12</v>
      </c>
      <c r="C46">
        <v>720</v>
      </c>
      <c r="D46">
        <f t="shared" si="1"/>
        <v>1.6666666666666666E-2</v>
      </c>
      <c r="E46" s="2">
        <v>0.27</v>
      </c>
      <c r="F46">
        <v>22</v>
      </c>
      <c r="G46">
        <v>25</v>
      </c>
      <c r="I46">
        <v>360</v>
      </c>
      <c r="J46">
        <v>39</v>
      </c>
      <c r="K46">
        <v>14</v>
      </c>
      <c r="L46">
        <f t="shared" si="5"/>
        <v>0.36</v>
      </c>
      <c r="M46">
        <f t="shared" si="2"/>
        <v>0.11</v>
      </c>
      <c r="N46">
        <f t="shared" si="3"/>
        <v>0.4</v>
      </c>
      <c r="O46" s="2">
        <v>0.62</v>
      </c>
      <c r="P46">
        <f t="shared" si="4"/>
        <v>0.21999999999999997</v>
      </c>
    </row>
    <row r="47" spans="1:16" x14ac:dyDescent="0.25">
      <c r="A47">
        <v>46</v>
      </c>
      <c r="B47">
        <f>SUM([1]Sheet1!AK48:AM48,[1]Sheet1!Y48:AA48)</f>
        <v>15</v>
      </c>
      <c r="C47">
        <v>154</v>
      </c>
      <c r="D47">
        <f t="shared" si="1"/>
        <v>9.7402597402597407E-2</v>
      </c>
      <c r="E47" s="2">
        <v>1.56</v>
      </c>
      <c r="F47">
        <v>0</v>
      </c>
      <c r="G47">
        <v>19</v>
      </c>
      <c r="I47">
        <v>240</v>
      </c>
      <c r="J47">
        <v>82</v>
      </c>
      <c r="K47">
        <v>15</v>
      </c>
      <c r="L47">
        <f t="shared" si="5"/>
        <v>0.18</v>
      </c>
      <c r="M47">
        <f t="shared" si="2"/>
        <v>0.34</v>
      </c>
      <c r="N47">
        <f t="shared" si="3"/>
        <v>0.61</v>
      </c>
      <c r="O47" s="2">
        <v>0.6</v>
      </c>
      <c r="P47">
        <f t="shared" si="4"/>
        <v>-1.0000000000000009E-2</v>
      </c>
    </row>
    <row r="48" spans="1:16" x14ac:dyDescent="0.25">
      <c r="A48">
        <v>47</v>
      </c>
      <c r="B48">
        <f>SUM([1]Sheet1!AK49:AM49,[1]Sheet1!Y49:AA49)</f>
        <v>5</v>
      </c>
      <c r="C48">
        <v>660</v>
      </c>
      <c r="D48">
        <f t="shared" si="1"/>
        <v>7.575757575757576E-3</v>
      </c>
      <c r="E48" s="2">
        <v>0.12</v>
      </c>
      <c r="F48">
        <v>5</v>
      </c>
      <c r="G48">
        <v>45</v>
      </c>
      <c r="I48">
        <v>1083</v>
      </c>
      <c r="J48">
        <v>568</v>
      </c>
      <c r="K48">
        <v>53</v>
      </c>
      <c r="L48">
        <f t="shared" si="5"/>
        <v>0.09</v>
      </c>
      <c r="M48">
        <f t="shared" si="2"/>
        <v>0.52</v>
      </c>
      <c r="N48">
        <f t="shared" si="3"/>
        <v>0.47</v>
      </c>
      <c r="O48" s="2">
        <v>0.56999999999999995</v>
      </c>
      <c r="P48">
        <f t="shared" si="4"/>
        <v>9.9999999999999978E-2</v>
      </c>
    </row>
    <row r="49" spans="1:16" x14ac:dyDescent="0.25">
      <c r="A49">
        <v>48</v>
      </c>
      <c r="B49">
        <f>SUM([1]Sheet1!AK50:AM50,[1]Sheet1!Y50:AA50)</f>
        <v>85</v>
      </c>
      <c r="C49">
        <v>600</v>
      </c>
      <c r="D49">
        <f t="shared" si="1"/>
        <v>0.14166666666666666</v>
      </c>
      <c r="E49" s="2">
        <v>1.93</v>
      </c>
      <c r="F49">
        <v>15</v>
      </c>
      <c r="G49">
        <v>70</v>
      </c>
      <c r="I49">
        <v>480</v>
      </c>
      <c r="J49">
        <v>97</v>
      </c>
      <c r="K49">
        <v>17</v>
      </c>
      <c r="L49">
        <f t="shared" si="5"/>
        <v>0.18</v>
      </c>
      <c r="M49">
        <f t="shared" si="2"/>
        <v>0.2</v>
      </c>
      <c r="N49">
        <f t="shared" si="3"/>
        <v>0.36</v>
      </c>
      <c r="O49" s="2">
        <v>0.56999999999999995</v>
      </c>
      <c r="P49">
        <f t="shared" si="4"/>
        <v>0.20999999999999996</v>
      </c>
    </row>
    <row r="50" spans="1:16" x14ac:dyDescent="0.25">
      <c r="A50">
        <v>49</v>
      </c>
      <c r="B50">
        <f>SUM([1]Sheet1!AK51:AM51,[1]Sheet1!Y51:AA51)</f>
        <v>33</v>
      </c>
      <c r="C50">
        <v>200</v>
      </c>
      <c r="D50">
        <f t="shared" si="1"/>
        <v>0.16500000000000001</v>
      </c>
      <c r="E50" s="2">
        <v>1.32</v>
      </c>
      <c r="F50">
        <v>14</v>
      </c>
      <c r="G50">
        <v>86</v>
      </c>
      <c r="I50">
        <v>328</v>
      </c>
      <c r="J50">
        <v>99</v>
      </c>
      <c r="K50">
        <v>22</v>
      </c>
      <c r="L50">
        <f t="shared" si="5"/>
        <v>0.22</v>
      </c>
      <c r="M50">
        <f t="shared" si="2"/>
        <v>0.3</v>
      </c>
      <c r="N50">
        <f t="shared" si="3"/>
        <v>0.66</v>
      </c>
      <c r="O50" s="2">
        <v>0.54</v>
      </c>
      <c r="P50">
        <f t="shared" si="4"/>
        <v>-0.12</v>
      </c>
    </row>
    <row r="51" spans="1:16" x14ac:dyDescent="0.25">
      <c r="A51">
        <v>50</v>
      </c>
      <c r="B51">
        <f>SUM([1]Sheet1!AK52:AM52,[1]Sheet1!Y52:AA52)</f>
        <v>22</v>
      </c>
      <c r="C51">
        <v>328</v>
      </c>
      <c r="D51">
        <f t="shared" si="1"/>
        <v>6.7073170731707321E-2</v>
      </c>
      <c r="E51" s="2">
        <v>0.54</v>
      </c>
      <c r="F51">
        <v>15</v>
      </c>
      <c r="G51">
        <v>84</v>
      </c>
      <c r="I51">
        <v>967</v>
      </c>
      <c r="J51">
        <v>534</v>
      </c>
      <c r="K51">
        <v>41</v>
      </c>
      <c r="L51">
        <f t="shared" si="5"/>
        <v>0.08</v>
      </c>
      <c r="M51">
        <f t="shared" si="2"/>
        <v>0.55000000000000004</v>
      </c>
      <c r="N51">
        <f t="shared" si="3"/>
        <v>0.44</v>
      </c>
      <c r="O51" s="2">
        <v>0.46</v>
      </c>
      <c r="P51">
        <f t="shared" si="4"/>
        <v>2.0000000000000018E-2</v>
      </c>
    </row>
    <row r="52" spans="1:16" x14ac:dyDescent="0.25">
      <c r="A52">
        <v>51</v>
      </c>
      <c r="B52">
        <f>SUM([1]Sheet1!AK53:AM53,[1]Sheet1!Y53:AA53)</f>
        <v>10</v>
      </c>
      <c r="C52">
        <v>720</v>
      </c>
      <c r="D52">
        <f t="shared" si="1"/>
        <v>1.3888888888888888E-2</v>
      </c>
      <c r="E52" s="2">
        <v>0.22</v>
      </c>
      <c r="F52">
        <v>11</v>
      </c>
      <c r="G52">
        <v>90</v>
      </c>
      <c r="I52">
        <v>660</v>
      </c>
      <c r="J52">
        <v>68</v>
      </c>
      <c r="K52">
        <v>20</v>
      </c>
      <c r="L52">
        <f t="shared" si="5"/>
        <v>0.28999999999999998</v>
      </c>
      <c r="M52">
        <f t="shared" si="2"/>
        <v>0.1</v>
      </c>
      <c r="N52">
        <f t="shared" si="3"/>
        <v>0.28999999999999998</v>
      </c>
      <c r="O52" s="2">
        <v>0.45</v>
      </c>
      <c r="P52">
        <f t="shared" si="4"/>
        <v>0.16000000000000003</v>
      </c>
    </row>
    <row r="53" spans="1:16" x14ac:dyDescent="0.25">
      <c r="A53">
        <v>52</v>
      </c>
      <c r="B53">
        <f>SUM([1]Sheet1!AK54:AM54,[1]Sheet1!Y54:AA54)</f>
        <v>0</v>
      </c>
      <c r="C53">
        <v>120</v>
      </c>
      <c r="D53">
        <f t="shared" si="1"/>
        <v>0</v>
      </c>
      <c r="E53" s="2">
        <v>0</v>
      </c>
      <c r="F53">
        <v>0</v>
      </c>
      <c r="G53">
        <v>0</v>
      </c>
      <c r="I53">
        <v>1296</v>
      </c>
      <c r="J53">
        <v>686</v>
      </c>
      <c r="K53">
        <v>63</v>
      </c>
      <c r="L53">
        <f t="shared" si="5"/>
        <v>0.09</v>
      </c>
      <c r="M53">
        <f t="shared" si="2"/>
        <v>0.53</v>
      </c>
      <c r="N53">
        <f t="shared" si="3"/>
        <v>0.48</v>
      </c>
      <c r="O53" s="2">
        <v>0.42</v>
      </c>
      <c r="P53">
        <f t="shared" si="4"/>
        <v>-0.06</v>
      </c>
    </row>
    <row r="54" spans="1:16" x14ac:dyDescent="0.25">
      <c r="A54">
        <v>53</v>
      </c>
      <c r="B54">
        <f>SUM([1]Sheet1!AK55:AM55,[1]Sheet1!Y55:AA55)</f>
        <v>5</v>
      </c>
      <c r="C54">
        <v>400</v>
      </c>
      <c r="D54">
        <f t="shared" si="1"/>
        <v>1.2500000000000001E-2</v>
      </c>
      <c r="E54" s="2">
        <v>0.2</v>
      </c>
      <c r="F54">
        <v>29</v>
      </c>
      <c r="G54">
        <v>37</v>
      </c>
      <c r="I54">
        <v>720</v>
      </c>
      <c r="J54">
        <v>199</v>
      </c>
      <c r="K54">
        <v>19</v>
      </c>
      <c r="L54">
        <f t="shared" si="5"/>
        <v>0.1</v>
      </c>
      <c r="M54">
        <f t="shared" si="2"/>
        <v>0.28000000000000003</v>
      </c>
      <c r="N54">
        <f t="shared" si="3"/>
        <v>0.28000000000000003</v>
      </c>
      <c r="O54" s="2">
        <v>0.42</v>
      </c>
      <c r="P54">
        <f t="shared" si="4"/>
        <v>0.13999999999999996</v>
      </c>
    </row>
    <row r="55" spans="1:16" x14ac:dyDescent="0.25">
      <c r="A55">
        <v>54</v>
      </c>
      <c r="B55">
        <f>SUM([1]Sheet1!AK56:AM56,[1]Sheet1!Y56:AA56)</f>
        <v>4</v>
      </c>
      <c r="C55">
        <v>160</v>
      </c>
      <c r="D55">
        <f t="shared" si="1"/>
        <v>2.5000000000000001E-2</v>
      </c>
      <c r="E55" s="2">
        <v>0.4</v>
      </c>
      <c r="F55">
        <v>2</v>
      </c>
      <c r="G55">
        <v>10</v>
      </c>
      <c r="I55">
        <v>160</v>
      </c>
      <c r="J55">
        <v>12</v>
      </c>
      <c r="K55">
        <v>4</v>
      </c>
      <c r="L55">
        <f t="shared" si="5"/>
        <v>0.33</v>
      </c>
      <c r="M55">
        <f t="shared" si="2"/>
        <v>0.08</v>
      </c>
      <c r="N55">
        <f t="shared" si="3"/>
        <v>0.26</v>
      </c>
      <c r="O55" s="2">
        <v>0.4</v>
      </c>
      <c r="P55">
        <f t="shared" si="4"/>
        <v>0.14000000000000001</v>
      </c>
    </row>
    <row r="56" spans="1:16" x14ac:dyDescent="0.25">
      <c r="A56">
        <v>55</v>
      </c>
      <c r="B56">
        <f>SUM([1]Sheet1!AK57:AM57,[1]Sheet1!Y57:AA57)</f>
        <v>4</v>
      </c>
      <c r="C56">
        <v>358</v>
      </c>
      <c r="D56">
        <f t="shared" si="1"/>
        <v>1.11731843575419E-2</v>
      </c>
      <c r="E56" s="2">
        <v>0.09</v>
      </c>
      <c r="F56">
        <v>1</v>
      </c>
      <c r="G56">
        <v>137</v>
      </c>
      <c r="I56">
        <v>511</v>
      </c>
      <c r="J56">
        <v>308</v>
      </c>
      <c r="K56">
        <v>24</v>
      </c>
      <c r="L56">
        <f t="shared" si="5"/>
        <v>0.08</v>
      </c>
      <c r="M56">
        <f t="shared" si="2"/>
        <v>0.6</v>
      </c>
      <c r="N56">
        <f t="shared" si="3"/>
        <v>0.48</v>
      </c>
      <c r="O56" s="2">
        <v>0.38</v>
      </c>
      <c r="P56">
        <f t="shared" si="4"/>
        <v>-9.9999999999999978E-2</v>
      </c>
    </row>
    <row r="57" spans="1:16" x14ac:dyDescent="0.25">
      <c r="A57">
        <v>56</v>
      </c>
      <c r="B57">
        <f>SUM([1]Sheet1!AK58:AM58,[1]Sheet1!Y58:AA58)</f>
        <v>11</v>
      </c>
      <c r="C57">
        <v>840</v>
      </c>
      <c r="D57">
        <f t="shared" si="1"/>
        <v>1.3095238095238096E-2</v>
      </c>
      <c r="E57" s="2">
        <v>0.21</v>
      </c>
      <c r="F57">
        <v>56</v>
      </c>
      <c r="G57">
        <v>127</v>
      </c>
      <c r="I57">
        <v>447</v>
      </c>
      <c r="J57">
        <v>134</v>
      </c>
      <c r="K57">
        <v>20</v>
      </c>
      <c r="L57">
        <f t="shared" si="5"/>
        <v>0.15</v>
      </c>
      <c r="M57">
        <f t="shared" si="2"/>
        <v>0.3</v>
      </c>
      <c r="N57">
        <f t="shared" si="3"/>
        <v>0.45</v>
      </c>
      <c r="O57" s="2">
        <v>0.36</v>
      </c>
      <c r="P57">
        <f t="shared" si="4"/>
        <v>-9.0000000000000024E-2</v>
      </c>
    </row>
    <row r="58" spans="1:16" x14ac:dyDescent="0.25">
      <c r="A58">
        <v>57</v>
      </c>
      <c r="B58">
        <f>SUM([1]Sheet1!AK59:AM59,[1]Sheet1!Y59:AA59)</f>
        <v>19</v>
      </c>
      <c r="C58">
        <v>480</v>
      </c>
      <c r="D58">
        <f t="shared" si="1"/>
        <v>3.9583333333333331E-2</v>
      </c>
      <c r="E58" s="2">
        <v>0.63</v>
      </c>
      <c r="F58">
        <v>111</v>
      </c>
      <c r="G58">
        <v>75</v>
      </c>
      <c r="I58">
        <v>602</v>
      </c>
      <c r="J58">
        <v>337</v>
      </c>
      <c r="K58">
        <v>25</v>
      </c>
      <c r="L58">
        <f t="shared" si="5"/>
        <v>7.0000000000000007E-2</v>
      </c>
      <c r="M58">
        <f t="shared" si="2"/>
        <v>0.56000000000000005</v>
      </c>
      <c r="N58">
        <f t="shared" si="3"/>
        <v>0.39</v>
      </c>
      <c r="O58" s="2">
        <v>0.33</v>
      </c>
      <c r="P58">
        <f t="shared" si="4"/>
        <v>-0.06</v>
      </c>
    </row>
    <row r="59" spans="1:16" x14ac:dyDescent="0.25">
      <c r="A59">
        <v>58</v>
      </c>
      <c r="B59">
        <f>SUM([1]Sheet1!AK60:AM60,[1]Sheet1!Y60:AA60)</f>
        <v>28</v>
      </c>
      <c r="C59">
        <v>465</v>
      </c>
      <c r="D59">
        <f t="shared" si="1"/>
        <v>6.0215053763440864E-2</v>
      </c>
      <c r="E59" s="2">
        <v>0.72</v>
      </c>
      <c r="F59">
        <v>31</v>
      </c>
      <c r="G59">
        <v>197</v>
      </c>
      <c r="I59">
        <v>875</v>
      </c>
      <c r="J59">
        <v>441</v>
      </c>
      <c r="K59">
        <v>34</v>
      </c>
      <c r="L59">
        <f t="shared" si="5"/>
        <v>0.08</v>
      </c>
      <c r="M59">
        <f t="shared" si="2"/>
        <v>0.5</v>
      </c>
      <c r="N59">
        <f t="shared" si="3"/>
        <v>0.4</v>
      </c>
      <c r="O59" s="2">
        <v>0.31</v>
      </c>
      <c r="P59">
        <f t="shared" si="4"/>
        <v>-9.0000000000000024E-2</v>
      </c>
    </row>
    <row r="60" spans="1:16" x14ac:dyDescent="0.25">
      <c r="A60">
        <v>59</v>
      </c>
      <c r="B60">
        <f>SUM([1]Sheet1!AK61:AM61,[1]Sheet1!Y61:AA61)</f>
        <v>14</v>
      </c>
      <c r="C60">
        <v>360</v>
      </c>
      <c r="D60">
        <f t="shared" si="1"/>
        <v>3.888888888888889E-2</v>
      </c>
      <c r="E60" s="2">
        <v>0.62</v>
      </c>
      <c r="F60">
        <v>11</v>
      </c>
      <c r="G60">
        <v>28</v>
      </c>
      <c r="I60">
        <v>270</v>
      </c>
      <c r="J60">
        <v>153</v>
      </c>
      <c r="K60">
        <v>10</v>
      </c>
      <c r="L60">
        <f t="shared" si="5"/>
        <v>7.0000000000000007E-2</v>
      </c>
      <c r="M60">
        <f t="shared" si="2"/>
        <v>0.56999999999999995</v>
      </c>
      <c r="N60">
        <f t="shared" si="3"/>
        <v>0.4</v>
      </c>
      <c r="O60" s="2">
        <v>0.3</v>
      </c>
      <c r="P60">
        <f t="shared" si="4"/>
        <v>-0.10000000000000003</v>
      </c>
    </row>
    <row r="61" spans="1:16" x14ac:dyDescent="0.25">
      <c r="A61">
        <v>60</v>
      </c>
      <c r="B61">
        <f>SUM([1]Sheet1!AK62:AM62,[1]Sheet1!Y62:AA62)</f>
        <v>11</v>
      </c>
      <c r="C61">
        <v>780</v>
      </c>
      <c r="D61">
        <f t="shared" si="1"/>
        <v>1.4102564102564103E-2</v>
      </c>
      <c r="E61" s="2">
        <v>0.23</v>
      </c>
      <c r="F61">
        <v>24</v>
      </c>
      <c r="G61">
        <v>20</v>
      </c>
      <c r="I61">
        <v>720</v>
      </c>
      <c r="J61">
        <v>47</v>
      </c>
      <c r="K61">
        <v>12</v>
      </c>
      <c r="L61">
        <f t="shared" si="5"/>
        <v>0.26</v>
      </c>
      <c r="M61">
        <f t="shared" si="2"/>
        <v>7.0000000000000007E-2</v>
      </c>
      <c r="N61">
        <f t="shared" si="3"/>
        <v>0.18</v>
      </c>
      <c r="O61" s="2">
        <v>0.27</v>
      </c>
      <c r="P61">
        <f t="shared" si="4"/>
        <v>9.0000000000000024E-2</v>
      </c>
    </row>
    <row r="62" spans="1:16" x14ac:dyDescent="0.25">
      <c r="A62">
        <v>60</v>
      </c>
      <c r="B62">
        <f>SUM([1]Sheet1!AK63:AM63,[1]Sheet1!Y63:AA63)</f>
        <v>0</v>
      </c>
      <c r="C62">
        <v>352</v>
      </c>
      <c r="D62">
        <f t="shared" si="1"/>
        <v>0</v>
      </c>
      <c r="E62" s="2">
        <v>0</v>
      </c>
      <c r="F62">
        <v>0</v>
      </c>
      <c r="G62">
        <v>0</v>
      </c>
      <c r="I62">
        <v>720</v>
      </c>
      <c r="J62">
        <v>32</v>
      </c>
      <c r="K62">
        <v>12</v>
      </c>
      <c r="L62">
        <f t="shared" si="5"/>
        <v>0.38</v>
      </c>
      <c r="M62">
        <f t="shared" si="2"/>
        <v>0.04</v>
      </c>
      <c r="N62">
        <f t="shared" si="3"/>
        <v>0.15</v>
      </c>
      <c r="O62" s="2">
        <v>0.27</v>
      </c>
      <c r="P62">
        <f t="shared" si="4"/>
        <v>0.12000000000000002</v>
      </c>
    </row>
    <row r="63" spans="1:16" x14ac:dyDescent="0.25">
      <c r="A63">
        <v>62</v>
      </c>
      <c r="B63">
        <f>SUM([1]Sheet1!AK64:AM64,[1]Sheet1!Y64:AA64)</f>
        <v>1</v>
      </c>
      <c r="C63">
        <v>335</v>
      </c>
      <c r="D63">
        <f t="shared" si="1"/>
        <v>2.9850746268656717E-3</v>
      </c>
      <c r="E63" s="2">
        <v>0.05</v>
      </c>
      <c r="F63">
        <v>7</v>
      </c>
      <c r="G63">
        <v>42</v>
      </c>
      <c r="I63">
        <v>840</v>
      </c>
      <c r="J63">
        <v>14</v>
      </c>
      <c r="K63">
        <v>14</v>
      </c>
      <c r="L63">
        <f t="shared" si="5"/>
        <v>1</v>
      </c>
      <c r="M63">
        <f t="shared" si="2"/>
        <v>0.02</v>
      </c>
      <c r="N63">
        <f t="shared" si="3"/>
        <v>0.2</v>
      </c>
      <c r="O63" s="2">
        <v>0.26</v>
      </c>
      <c r="P63">
        <f t="shared" si="4"/>
        <v>0.06</v>
      </c>
    </row>
    <row r="64" spans="1:16" x14ac:dyDescent="0.25">
      <c r="A64">
        <v>63</v>
      </c>
      <c r="B64">
        <f>SUM([1]Sheet1!AK65:AM65,[1]Sheet1!Y65:AA65)</f>
        <v>0</v>
      </c>
      <c r="C64">
        <v>450</v>
      </c>
      <c r="D64">
        <f t="shared" si="1"/>
        <v>0</v>
      </c>
      <c r="E64" s="2">
        <v>0</v>
      </c>
      <c r="F64">
        <v>39</v>
      </c>
      <c r="G64">
        <v>353</v>
      </c>
      <c r="I64">
        <v>780</v>
      </c>
      <c r="J64">
        <v>44</v>
      </c>
      <c r="K64">
        <v>11</v>
      </c>
      <c r="L64">
        <f t="shared" si="5"/>
        <v>0.25</v>
      </c>
      <c r="M64">
        <f t="shared" si="2"/>
        <v>0.06</v>
      </c>
      <c r="N64">
        <f t="shared" si="3"/>
        <v>0.15</v>
      </c>
      <c r="O64" s="2">
        <v>0.23</v>
      </c>
      <c r="P64">
        <f t="shared" si="4"/>
        <v>8.0000000000000016E-2</v>
      </c>
    </row>
    <row r="65" spans="1:16" x14ac:dyDescent="0.25">
      <c r="A65">
        <v>64</v>
      </c>
      <c r="B65">
        <f>SUM([1]Sheet1!AK66:AM66,[1]Sheet1!Y66:AA66)</f>
        <v>87</v>
      </c>
      <c r="C65">
        <v>334</v>
      </c>
      <c r="D65">
        <f t="shared" si="1"/>
        <v>0.26047904191616766</v>
      </c>
      <c r="E65" s="2">
        <v>0.67</v>
      </c>
      <c r="F65">
        <v>0</v>
      </c>
      <c r="G65">
        <v>9</v>
      </c>
      <c r="I65">
        <v>720</v>
      </c>
      <c r="J65">
        <v>101</v>
      </c>
      <c r="K65">
        <v>10</v>
      </c>
      <c r="L65">
        <f t="shared" si="5"/>
        <v>0.1</v>
      </c>
      <c r="M65">
        <f t="shared" si="2"/>
        <v>0.14000000000000001</v>
      </c>
      <c r="N65">
        <f t="shared" si="3"/>
        <v>0.14000000000000001</v>
      </c>
      <c r="O65" s="2">
        <v>0.22</v>
      </c>
      <c r="P65">
        <f t="shared" si="4"/>
        <v>7.9999999999999988E-2</v>
      </c>
    </row>
    <row r="66" spans="1:16" x14ac:dyDescent="0.25">
      <c r="A66">
        <v>65</v>
      </c>
      <c r="B66">
        <f>SUM([1]Sheet1!AK67:AM67,[1]Sheet1!Y67:AA67)</f>
        <v>69</v>
      </c>
      <c r="C66">
        <v>541</v>
      </c>
      <c r="D66">
        <f t="shared" si="1"/>
        <v>0.12754158964879853</v>
      </c>
      <c r="E66" s="2">
        <v>1.98</v>
      </c>
      <c r="F66">
        <v>26</v>
      </c>
      <c r="G66">
        <v>48</v>
      </c>
      <c r="I66">
        <v>480</v>
      </c>
      <c r="J66">
        <v>404</v>
      </c>
      <c r="K66">
        <v>8</v>
      </c>
      <c r="L66">
        <f t="shared" ref="L66:L97" si="6">ROUND(K66/J66,2)</f>
        <v>0.02</v>
      </c>
      <c r="M66">
        <f t="shared" si="2"/>
        <v>0.84</v>
      </c>
      <c r="N66">
        <f t="shared" si="3"/>
        <v>0.17</v>
      </c>
      <c r="O66" s="2">
        <v>0.22</v>
      </c>
      <c r="P66">
        <f t="shared" si="4"/>
        <v>4.9999999999999989E-2</v>
      </c>
    </row>
    <row r="67" spans="1:16" x14ac:dyDescent="0.25">
      <c r="A67">
        <v>66</v>
      </c>
      <c r="B67">
        <f>SUM([1]Sheet1!AK68:AM68,[1]Sheet1!Y68:AA68)</f>
        <v>10</v>
      </c>
      <c r="C67">
        <v>270</v>
      </c>
      <c r="D67">
        <f t="shared" ref="D67:D102" si="7">B67/C67</f>
        <v>3.7037037037037035E-2</v>
      </c>
      <c r="E67" s="2">
        <v>0.3</v>
      </c>
      <c r="F67">
        <v>30</v>
      </c>
      <c r="G67">
        <v>123</v>
      </c>
      <c r="I67">
        <v>612</v>
      </c>
      <c r="J67">
        <v>346</v>
      </c>
      <c r="K67">
        <v>16</v>
      </c>
      <c r="L67">
        <f t="shared" si="6"/>
        <v>0.05</v>
      </c>
      <c r="M67">
        <f t="shared" ref="M67:M102" si="8">ROUND(J67/I67,2)</f>
        <v>0.56999999999999995</v>
      </c>
      <c r="N67">
        <f t="shared" ref="N67:N102" si="9">ROUND(L67*M67*10,2)</f>
        <v>0.28999999999999998</v>
      </c>
      <c r="O67" s="2">
        <v>0.21</v>
      </c>
      <c r="P67">
        <f t="shared" ref="P67:P102" si="10">O67-N67</f>
        <v>-7.9999999999999988E-2</v>
      </c>
    </row>
    <row r="68" spans="1:16" x14ac:dyDescent="0.25">
      <c r="A68">
        <v>67</v>
      </c>
      <c r="B68">
        <f>SUM([1]Sheet1!AK69:AM69,[1]Sheet1!Y69:AA69)</f>
        <v>7</v>
      </c>
      <c r="C68">
        <v>390</v>
      </c>
      <c r="D68">
        <f t="shared" si="7"/>
        <v>1.7948717948717947E-2</v>
      </c>
      <c r="E68" s="2">
        <v>0.14000000000000001</v>
      </c>
      <c r="F68">
        <v>0</v>
      </c>
      <c r="G68">
        <v>64</v>
      </c>
      <c r="I68">
        <v>840</v>
      </c>
      <c r="J68">
        <v>183</v>
      </c>
      <c r="K68">
        <v>11</v>
      </c>
      <c r="L68">
        <f t="shared" si="6"/>
        <v>0.06</v>
      </c>
      <c r="M68">
        <f t="shared" si="8"/>
        <v>0.22</v>
      </c>
      <c r="N68">
        <f t="shared" si="9"/>
        <v>0.13</v>
      </c>
      <c r="O68" s="2">
        <v>0.21</v>
      </c>
      <c r="P68">
        <f t="shared" si="10"/>
        <v>7.9999999999999988E-2</v>
      </c>
    </row>
    <row r="69" spans="1:16" x14ac:dyDescent="0.25">
      <c r="A69">
        <v>68</v>
      </c>
      <c r="B69">
        <f>SUM([1]Sheet1!AK70:AM70,[1]Sheet1!Y70:AA70)</f>
        <v>12</v>
      </c>
      <c r="C69">
        <v>1320</v>
      </c>
      <c r="D69">
        <f t="shared" si="7"/>
        <v>9.0909090909090905E-3</v>
      </c>
      <c r="E69" s="2">
        <v>0.09</v>
      </c>
      <c r="F69">
        <v>0</v>
      </c>
      <c r="G69">
        <v>26</v>
      </c>
      <c r="I69">
        <v>400</v>
      </c>
      <c r="J69">
        <v>66</v>
      </c>
      <c r="K69">
        <v>5</v>
      </c>
      <c r="L69">
        <f t="shared" si="6"/>
        <v>0.08</v>
      </c>
      <c r="M69">
        <f t="shared" si="8"/>
        <v>0.17</v>
      </c>
      <c r="N69">
        <f t="shared" si="9"/>
        <v>0.14000000000000001</v>
      </c>
      <c r="O69" s="2">
        <v>0.2</v>
      </c>
      <c r="P69">
        <f t="shared" si="10"/>
        <v>0.06</v>
      </c>
    </row>
    <row r="70" spans="1:16" x14ac:dyDescent="0.25">
      <c r="A70">
        <v>69</v>
      </c>
      <c r="B70">
        <f>SUM([1]Sheet1!AK71:AM71,[1]Sheet1!Y71:AA71)</f>
        <v>8</v>
      </c>
      <c r="C70">
        <v>353</v>
      </c>
      <c r="D70">
        <f t="shared" si="7"/>
        <v>2.2662889518413599E-2</v>
      </c>
      <c r="E70" s="2">
        <v>0.18</v>
      </c>
      <c r="F70">
        <v>19</v>
      </c>
      <c r="G70">
        <v>203</v>
      </c>
      <c r="I70">
        <v>480</v>
      </c>
      <c r="J70">
        <v>98</v>
      </c>
      <c r="K70">
        <v>6</v>
      </c>
      <c r="L70">
        <f t="shared" si="6"/>
        <v>0.06</v>
      </c>
      <c r="M70">
        <f t="shared" si="8"/>
        <v>0.2</v>
      </c>
      <c r="N70">
        <f t="shared" si="9"/>
        <v>0.12</v>
      </c>
      <c r="O70" s="2">
        <v>0.2</v>
      </c>
      <c r="P70">
        <f t="shared" si="10"/>
        <v>8.0000000000000016E-2</v>
      </c>
    </row>
    <row r="71" spans="1:16" x14ac:dyDescent="0.25">
      <c r="A71">
        <v>70</v>
      </c>
      <c r="B71">
        <f>SUM([1]Sheet1!AK72:AM72,[1]Sheet1!Y72:AA72)</f>
        <v>10</v>
      </c>
      <c r="C71">
        <v>240</v>
      </c>
      <c r="D71">
        <f t="shared" si="7"/>
        <v>4.1666666666666664E-2</v>
      </c>
      <c r="E71" s="2">
        <v>0.67</v>
      </c>
      <c r="F71">
        <v>13</v>
      </c>
      <c r="G71">
        <v>34</v>
      </c>
      <c r="I71">
        <v>248</v>
      </c>
      <c r="J71">
        <v>6</v>
      </c>
      <c r="K71">
        <v>6</v>
      </c>
      <c r="L71">
        <f t="shared" si="6"/>
        <v>1</v>
      </c>
      <c r="M71">
        <f t="shared" si="8"/>
        <v>0.02</v>
      </c>
      <c r="N71">
        <f t="shared" si="9"/>
        <v>0.2</v>
      </c>
      <c r="O71" s="2">
        <v>0.19</v>
      </c>
      <c r="P71">
        <f t="shared" si="10"/>
        <v>-1.0000000000000009E-2</v>
      </c>
    </row>
    <row r="72" spans="1:16" x14ac:dyDescent="0.25">
      <c r="A72">
        <v>71</v>
      </c>
      <c r="B72">
        <f>SUM([1]Sheet1!AK73:AM73,[1]Sheet1!Y73:AA73)</f>
        <v>4</v>
      </c>
      <c r="C72">
        <v>1135</v>
      </c>
      <c r="D72">
        <f t="shared" si="7"/>
        <v>3.524229074889868E-3</v>
      </c>
      <c r="E72" s="2">
        <v>0.03</v>
      </c>
      <c r="F72">
        <v>141</v>
      </c>
      <c r="G72">
        <v>10</v>
      </c>
      <c r="I72">
        <v>2520</v>
      </c>
      <c r="J72">
        <v>45</v>
      </c>
      <c r="K72">
        <v>28</v>
      </c>
      <c r="L72">
        <f t="shared" si="6"/>
        <v>0.62</v>
      </c>
      <c r="M72">
        <f t="shared" si="8"/>
        <v>0.02</v>
      </c>
      <c r="N72">
        <f t="shared" si="9"/>
        <v>0.12</v>
      </c>
      <c r="O72" s="2">
        <v>0.18</v>
      </c>
      <c r="P72">
        <f t="shared" si="10"/>
        <v>0.06</v>
      </c>
    </row>
    <row r="73" spans="1:16" x14ac:dyDescent="0.25">
      <c r="A73">
        <v>72</v>
      </c>
      <c r="B73">
        <f>SUM([1]Sheet1!AK74:AM74,[1]Sheet1!Y74:AA74)</f>
        <v>136</v>
      </c>
      <c r="C73">
        <v>2520</v>
      </c>
      <c r="D73">
        <f t="shared" si="7"/>
        <v>5.3968253968253971E-2</v>
      </c>
      <c r="E73" s="2">
        <v>0.84</v>
      </c>
      <c r="F73">
        <v>481</v>
      </c>
      <c r="G73">
        <v>132</v>
      </c>
      <c r="I73">
        <v>353</v>
      </c>
      <c r="J73">
        <v>222</v>
      </c>
      <c r="K73">
        <v>8</v>
      </c>
      <c r="L73">
        <f t="shared" si="6"/>
        <v>0.04</v>
      </c>
      <c r="M73">
        <f t="shared" si="8"/>
        <v>0.63</v>
      </c>
      <c r="N73">
        <f t="shared" si="9"/>
        <v>0.25</v>
      </c>
      <c r="O73" s="2">
        <v>0.18</v>
      </c>
      <c r="P73">
        <f t="shared" si="10"/>
        <v>-7.0000000000000007E-2</v>
      </c>
    </row>
    <row r="74" spans="1:16" x14ac:dyDescent="0.25">
      <c r="A74">
        <v>73</v>
      </c>
      <c r="B74">
        <f>SUM([1]Sheet1!AK75:AM75,[1]Sheet1!Y75:AA75)</f>
        <v>31</v>
      </c>
      <c r="C74">
        <v>301</v>
      </c>
      <c r="D74">
        <f t="shared" si="7"/>
        <v>0.10299003322259136</v>
      </c>
      <c r="E74" s="2">
        <v>1.25</v>
      </c>
      <c r="F74">
        <v>38</v>
      </c>
      <c r="G74">
        <v>175</v>
      </c>
      <c r="I74">
        <v>480</v>
      </c>
      <c r="J74">
        <v>5</v>
      </c>
      <c r="K74">
        <v>5</v>
      </c>
      <c r="L74">
        <f t="shared" si="6"/>
        <v>1</v>
      </c>
      <c r="M74">
        <f t="shared" si="8"/>
        <v>0.01</v>
      </c>
      <c r="N74">
        <f t="shared" si="9"/>
        <v>0.1</v>
      </c>
      <c r="O74" s="2">
        <v>0.17</v>
      </c>
      <c r="P74">
        <f t="shared" si="10"/>
        <v>7.0000000000000007E-2</v>
      </c>
    </row>
    <row r="75" spans="1:16" x14ac:dyDescent="0.25">
      <c r="A75">
        <v>74</v>
      </c>
      <c r="B75">
        <f>SUM([1]Sheet1!AK76:AM76,[1]Sheet1!Y76:AA76)</f>
        <v>21</v>
      </c>
      <c r="C75">
        <v>360</v>
      </c>
      <c r="D75">
        <f t="shared" si="7"/>
        <v>5.8333333333333334E-2</v>
      </c>
      <c r="E75" s="2">
        <v>0.93</v>
      </c>
      <c r="F75">
        <v>5</v>
      </c>
      <c r="G75">
        <v>16</v>
      </c>
      <c r="I75">
        <v>496</v>
      </c>
      <c r="J75">
        <v>264</v>
      </c>
      <c r="K75">
        <v>10</v>
      </c>
      <c r="L75">
        <f t="shared" si="6"/>
        <v>0.04</v>
      </c>
      <c r="M75">
        <f t="shared" si="8"/>
        <v>0.53</v>
      </c>
      <c r="N75">
        <f t="shared" si="9"/>
        <v>0.21</v>
      </c>
      <c r="O75" s="2">
        <v>0.16</v>
      </c>
      <c r="P75">
        <f t="shared" si="10"/>
        <v>-4.9999999999999989E-2</v>
      </c>
    </row>
    <row r="76" spans="1:16" x14ac:dyDescent="0.25">
      <c r="A76">
        <v>75</v>
      </c>
      <c r="B76">
        <f>SUM([1]Sheet1!AK77:AM77,[1]Sheet1!Y77:AA77)</f>
        <v>5</v>
      </c>
      <c r="C76">
        <v>480</v>
      </c>
      <c r="D76">
        <f t="shared" si="7"/>
        <v>1.0416666666666666E-2</v>
      </c>
      <c r="E76" s="2">
        <v>0.17</v>
      </c>
      <c r="F76">
        <v>5</v>
      </c>
      <c r="G76">
        <v>0</v>
      </c>
      <c r="I76">
        <v>523</v>
      </c>
      <c r="J76">
        <v>141</v>
      </c>
      <c r="K76">
        <v>5</v>
      </c>
      <c r="L76">
        <f t="shared" si="6"/>
        <v>0.04</v>
      </c>
      <c r="M76">
        <f t="shared" si="8"/>
        <v>0.27</v>
      </c>
      <c r="N76">
        <f t="shared" si="9"/>
        <v>0.11</v>
      </c>
      <c r="O76" s="2">
        <v>0.15</v>
      </c>
      <c r="P76">
        <f t="shared" si="10"/>
        <v>3.9999999999999994E-2</v>
      </c>
    </row>
    <row r="77" spans="1:16" x14ac:dyDescent="0.25">
      <c r="A77">
        <v>76</v>
      </c>
      <c r="B77">
        <f>SUM([1]Sheet1!AK78:AM78,[1]Sheet1!Y78:AA78)</f>
        <v>704</v>
      </c>
      <c r="C77">
        <v>840</v>
      </c>
      <c r="D77">
        <f t="shared" si="7"/>
        <v>0.83809523809523812</v>
      </c>
      <c r="E77" s="2">
        <v>8.2100000000000009</v>
      </c>
      <c r="F77">
        <v>521</v>
      </c>
      <c r="G77">
        <v>183</v>
      </c>
      <c r="I77">
        <v>1167</v>
      </c>
      <c r="J77">
        <v>420</v>
      </c>
      <c r="K77">
        <v>11</v>
      </c>
      <c r="L77">
        <f t="shared" si="6"/>
        <v>0.03</v>
      </c>
      <c r="M77">
        <f t="shared" si="8"/>
        <v>0.36</v>
      </c>
      <c r="N77">
        <f t="shared" si="9"/>
        <v>0.11</v>
      </c>
      <c r="O77" s="2">
        <v>0.15</v>
      </c>
      <c r="P77">
        <f t="shared" si="10"/>
        <v>3.9999999999999994E-2</v>
      </c>
    </row>
    <row r="78" spans="1:16" x14ac:dyDescent="0.25">
      <c r="A78">
        <v>77</v>
      </c>
      <c r="B78">
        <f>SUM([1]Sheet1!AK79:AM79,[1]Sheet1!Y79:AA79)</f>
        <v>39</v>
      </c>
      <c r="C78">
        <v>240</v>
      </c>
      <c r="D78">
        <f t="shared" si="7"/>
        <v>0.16250000000000001</v>
      </c>
      <c r="E78" s="2">
        <v>2.6</v>
      </c>
      <c r="F78">
        <v>48</v>
      </c>
      <c r="G78">
        <v>190</v>
      </c>
      <c r="I78">
        <v>278</v>
      </c>
      <c r="J78">
        <v>166</v>
      </c>
      <c r="K78">
        <v>5</v>
      </c>
      <c r="L78">
        <f t="shared" si="6"/>
        <v>0.03</v>
      </c>
      <c r="M78">
        <f t="shared" si="8"/>
        <v>0.6</v>
      </c>
      <c r="N78">
        <f t="shared" si="9"/>
        <v>0.18</v>
      </c>
      <c r="O78" s="2">
        <v>0.14000000000000001</v>
      </c>
      <c r="P78">
        <f t="shared" si="10"/>
        <v>-3.999999999999998E-2</v>
      </c>
    </row>
    <row r="79" spans="1:16" x14ac:dyDescent="0.25">
      <c r="A79">
        <v>78</v>
      </c>
      <c r="B79">
        <f>SUM([1]Sheet1!AK80:AM80,[1]Sheet1!Y80:AA80)</f>
        <v>20</v>
      </c>
      <c r="C79">
        <v>660</v>
      </c>
      <c r="D79">
        <f t="shared" si="7"/>
        <v>3.0303030303030304E-2</v>
      </c>
      <c r="E79" s="2">
        <v>0.45</v>
      </c>
      <c r="F79">
        <v>11</v>
      </c>
      <c r="G79">
        <v>57</v>
      </c>
      <c r="I79">
        <v>390</v>
      </c>
      <c r="J79">
        <v>64</v>
      </c>
      <c r="K79">
        <v>7</v>
      </c>
      <c r="L79">
        <f t="shared" si="6"/>
        <v>0.11</v>
      </c>
      <c r="M79">
        <f t="shared" si="8"/>
        <v>0.16</v>
      </c>
      <c r="N79">
        <f t="shared" si="9"/>
        <v>0.18</v>
      </c>
      <c r="O79" s="2">
        <v>0.14000000000000001</v>
      </c>
      <c r="P79">
        <f t="shared" si="10"/>
        <v>-3.999999999999998E-2</v>
      </c>
    </row>
    <row r="80" spans="1:16" x14ac:dyDescent="0.25">
      <c r="A80">
        <v>78</v>
      </c>
      <c r="B80">
        <f>SUM([1]Sheet1!AK81:AM81,[1]Sheet1!Y81:AA81)</f>
        <v>15</v>
      </c>
      <c r="C80">
        <v>240</v>
      </c>
      <c r="D80">
        <f t="shared" si="7"/>
        <v>6.25E-2</v>
      </c>
      <c r="E80" s="2">
        <v>0.6</v>
      </c>
      <c r="F80">
        <v>28</v>
      </c>
      <c r="G80">
        <v>54</v>
      </c>
      <c r="I80">
        <v>2430</v>
      </c>
      <c r="J80">
        <v>378</v>
      </c>
      <c r="K80">
        <v>24</v>
      </c>
      <c r="L80">
        <f t="shared" si="6"/>
        <v>0.06</v>
      </c>
      <c r="M80">
        <f t="shared" si="8"/>
        <v>0.16</v>
      </c>
      <c r="N80">
        <f t="shared" si="9"/>
        <v>0.1</v>
      </c>
      <c r="O80" s="2">
        <v>0.12</v>
      </c>
      <c r="P80">
        <f t="shared" si="10"/>
        <v>1.999999999999999E-2</v>
      </c>
    </row>
    <row r="81" spans="1:16" x14ac:dyDescent="0.25">
      <c r="A81">
        <v>80</v>
      </c>
      <c r="B81">
        <f>SUM([1]Sheet1!AK82:AM82,[1]Sheet1!Y82:AA82)</f>
        <v>52</v>
      </c>
      <c r="C81">
        <v>800</v>
      </c>
      <c r="D81">
        <f t="shared" si="7"/>
        <v>6.5000000000000002E-2</v>
      </c>
      <c r="E81" s="2">
        <v>0.97</v>
      </c>
      <c r="F81">
        <v>37</v>
      </c>
      <c r="G81">
        <v>42</v>
      </c>
      <c r="I81">
        <v>1380</v>
      </c>
      <c r="J81">
        <v>10</v>
      </c>
      <c r="K81">
        <v>10</v>
      </c>
      <c r="L81">
        <f t="shared" si="6"/>
        <v>1</v>
      </c>
      <c r="M81">
        <f t="shared" si="8"/>
        <v>0.01</v>
      </c>
      <c r="N81">
        <f t="shared" si="9"/>
        <v>0.1</v>
      </c>
      <c r="O81" s="2">
        <v>0.12</v>
      </c>
      <c r="P81">
        <f t="shared" si="10"/>
        <v>1.999999999999999E-2</v>
      </c>
    </row>
    <row r="82" spans="1:16" x14ac:dyDescent="0.25">
      <c r="A82">
        <v>81</v>
      </c>
      <c r="B82">
        <f>SUM([1]Sheet1!AK83:AM83,[1]Sheet1!Y83:AA83)</f>
        <v>6</v>
      </c>
      <c r="C82">
        <v>480</v>
      </c>
      <c r="D82">
        <f t="shared" si="7"/>
        <v>1.2500000000000001E-2</v>
      </c>
      <c r="E82" s="2">
        <v>0.2</v>
      </c>
      <c r="F82">
        <v>57</v>
      </c>
      <c r="G82">
        <v>41</v>
      </c>
      <c r="I82">
        <v>660</v>
      </c>
      <c r="J82">
        <v>50</v>
      </c>
      <c r="K82">
        <v>5</v>
      </c>
      <c r="L82">
        <f t="shared" si="6"/>
        <v>0.1</v>
      </c>
      <c r="M82">
        <f t="shared" si="8"/>
        <v>0.08</v>
      </c>
      <c r="N82">
        <f t="shared" si="9"/>
        <v>0.08</v>
      </c>
      <c r="O82" s="2">
        <v>0.12</v>
      </c>
      <c r="P82">
        <f t="shared" si="10"/>
        <v>3.9999999999999994E-2</v>
      </c>
    </row>
    <row r="83" spans="1:16" x14ac:dyDescent="0.25">
      <c r="A83">
        <v>82</v>
      </c>
      <c r="B83">
        <f>SUM([1]Sheet1!AK84:AM84,[1]Sheet1!Y84:AA84)</f>
        <v>38</v>
      </c>
      <c r="C83">
        <v>600</v>
      </c>
      <c r="D83">
        <f t="shared" si="7"/>
        <v>6.3333333333333339E-2</v>
      </c>
      <c r="E83" s="2">
        <v>0.81</v>
      </c>
      <c r="F83">
        <v>97</v>
      </c>
      <c r="G83">
        <v>21</v>
      </c>
      <c r="I83">
        <v>358</v>
      </c>
      <c r="J83">
        <v>138</v>
      </c>
      <c r="K83">
        <v>4</v>
      </c>
      <c r="L83">
        <f t="shared" si="6"/>
        <v>0.03</v>
      </c>
      <c r="M83">
        <f t="shared" si="8"/>
        <v>0.39</v>
      </c>
      <c r="N83">
        <f t="shared" si="9"/>
        <v>0.12</v>
      </c>
      <c r="O83" s="2">
        <v>0.09</v>
      </c>
      <c r="P83">
        <f t="shared" si="10"/>
        <v>-0.03</v>
      </c>
    </row>
    <row r="84" spans="1:16" x14ac:dyDescent="0.25">
      <c r="A84">
        <v>83</v>
      </c>
      <c r="B84">
        <f>SUM([1]Sheet1!AK85:AM85,[1]Sheet1!Y85:AA85)</f>
        <v>0</v>
      </c>
      <c r="C84">
        <v>240</v>
      </c>
      <c r="D84">
        <f t="shared" si="7"/>
        <v>0</v>
      </c>
      <c r="E84" s="2">
        <v>0</v>
      </c>
      <c r="F84">
        <v>76</v>
      </c>
      <c r="G84">
        <v>154</v>
      </c>
      <c r="I84">
        <v>1320</v>
      </c>
      <c r="J84">
        <v>26</v>
      </c>
      <c r="K84">
        <v>12</v>
      </c>
      <c r="L84">
        <f t="shared" si="6"/>
        <v>0.46</v>
      </c>
      <c r="M84">
        <f t="shared" si="8"/>
        <v>0.02</v>
      </c>
      <c r="N84">
        <f t="shared" si="9"/>
        <v>0.09</v>
      </c>
      <c r="O84" s="2">
        <v>0.09</v>
      </c>
      <c r="P84">
        <f t="shared" si="10"/>
        <v>0</v>
      </c>
    </row>
    <row r="85" spans="1:16" x14ac:dyDescent="0.25">
      <c r="A85">
        <v>84</v>
      </c>
      <c r="B85">
        <f>SUM([1]Sheet1!AK86:AM86,[1]Sheet1!Y86:AA86)</f>
        <v>22</v>
      </c>
      <c r="C85">
        <v>135</v>
      </c>
      <c r="D85">
        <f t="shared" si="7"/>
        <v>0.16296296296296298</v>
      </c>
      <c r="E85" s="2">
        <v>2.31</v>
      </c>
      <c r="F85">
        <v>1</v>
      </c>
      <c r="G85">
        <v>45</v>
      </c>
      <c r="I85">
        <v>560</v>
      </c>
      <c r="J85">
        <v>126</v>
      </c>
      <c r="K85">
        <v>3</v>
      </c>
      <c r="L85">
        <f t="shared" si="6"/>
        <v>0.02</v>
      </c>
      <c r="M85">
        <f t="shared" si="8"/>
        <v>0.23</v>
      </c>
      <c r="N85">
        <f t="shared" si="9"/>
        <v>0.05</v>
      </c>
      <c r="O85" s="2">
        <v>0.09</v>
      </c>
      <c r="P85">
        <f t="shared" si="10"/>
        <v>3.9999999999999994E-2</v>
      </c>
    </row>
    <row r="86" spans="1:16" x14ac:dyDescent="0.25">
      <c r="A86">
        <v>85</v>
      </c>
      <c r="B86">
        <f>SUM([1]Sheet1!AK87:AM87,[1]Sheet1!Y87:AA87)</f>
        <v>9</v>
      </c>
      <c r="C86">
        <v>120</v>
      </c>
      <c r="D86">
        <f t="shared" si="7"/>
        <v>7.4999999999999997E-2</v>
      </c>
      <c r="E86" s="2">
        <v>1.2</v>
      </c>
      <c r="F86">
        <v>12</v>
      </c>
      <c r="G86">
        <v>1</v>
      </c>
      <c r="I86">
        <v>335</v>
      </c>
      <c r="J86">
        <v>49</v>
      </c>
      <c r="K86">
        <v>1</v>
      </c>
      <c r="L86">
        <f t="shared" si="6"/>
        <v>0.02</v>
      </c>
      <c r="M86">
        <f t="shared" si="8"/>
        <v>0.15</v>
      </c>
      <c r="N86">
        <f t="shared" si="9"/>
        <v>0.03</v>
      </c>
      <c r="O86" s="2">
        <v>0.05</v>
      </c>
      <c r="P86">
        <f t="shared" si="10"/>
        <v>2.0000000000000004E-2</v>
      </c>
    </row>
    <row r="87" spans="1:16" x14ac:dyDescent="0.25">
      <c r="A87">
        <v>86</v>
      </c>
      <c r="B87">
        <f>SUM([1]Sheet1!AK88:AM88,[1]Sheet1!Y88:AA88)</f>
        <v>42</v>
      </c>
      <c r="C87">
        <v>360</v>
      </c>
      <c r="D87">
        <f t="shared" si="7"/>
        <v>0.11666666666666667</v>
      </c>
      <c r="E87" s="2">
        <v>1.87</v>
      </c>
      <c r="F87">
        <v>0</v>
      </c>
      <c r="G87">
        <v>119</v>
      </c>
      <c r="I87">
        <v>931</v>
      </c>
      <c r="J87">
        <v>286</v>
      </c>
      <c r="K87">
        <v>3</v>
      </c>
      <c r="L87">
        <f t="shared" si="6"/>
        <v>0.01</v>
      </c>
      <c r="M87">
        <f t="shared" si="8"/>
        <v>0.31</v>
      </c>
      <c r="N87">
        <f t="shared" si="9"/>
        <v>0.03</v>
      </c>
      <c r="O87" s="2">
        <v>0.03</v>
      </c>
      <c r="P87">
        <f t="shared" si="10"/>
        <v>0</v>
      </c>
    </row>
    <row r="88" spans="1:16" x14ac:dyDescent="0.25">
      <c r="A88">
        <v>87</v>
      </c>
      <c r="B88">
        <f>SUM([1]Sheet1!AK89:AM89,[1]Sheet1!Y89:AA89)</f>
        <v>109</v>
      </c>
      <c r="C88">
        <v>152</v>
      </c>
      <c r="D88">
        <f t="shared" si="7"/>
        <v>0.71710526315789469</v>
      </c>
      <c r="E88" s="2">
        <v>9.9499999999999993</v>
      </c>
      <c r="F88">
        <v>15</v>
      </c>
      <c r="G88">
        <v>94</v>
      </c>
      <c r="I88">
        <v>1135</v>
      </c>
      <c r="J88">
        <v>151</v>
      </c>
      <c r="K88">
        <v>4</v>
      </c>
      <c r="L88">
        <f t="shared" si="6"/>
        <v>0.03</v>
      </c>
      <c r="M88">
        <f t="shared" si="8"/>
        <v>0.13</v>
      </c>
      <c r="N88">
        <f t="shared" si="9"/>
        <v>0.04</v>
      </c>
      <c r="O88" s="2">
        <v>0.03</v>
      </c>
      <c r="P88">
        <f t="shared" si="10"/>
        <v>-1.0000000000000002E-2</v>
      </c>
    </row>
    <row r="89" spans="1:16" x14ac:dyDescent="0.25">
      <c r="A89">
        <v>88</v>
      </c>
      <c r="B89">
        <f>SUM([1]Sheet1!AK90:AM90,[1]Sheet1!Y90:AA90)</f>
        <v>111</v>
      </c>
      <c r="C89">
        <v>277</v>
      </c>
      <c r="D89">
        <f t="shared" si="7"/>
        <v>0.4007220216606498</v>
      </c>
      <c r="E89" s="2">
        <v>4.45</v>
      </c>
      <c r="F89">
        <v>113</v>
      </c>
      <c r="G89">
        <v>134</v>
      </c>
      <c r="I89">
        <v>720</v>
      </c>
      <c r="J89">
        <v>18</v>
      </c>
      <c r="K89">
        <v>0</v>
      </c>
      <c r="L89">
        <f t="shared" si="6"/>
        <v>0</v>
      </c>
      <c r="M89">
        <f t="shared" si="8"/>
        <v>0.03</v>
      </c>
      <c r="N89">
        <f t="shared" si="9"/>
        <v>0</v>
      </c>
      <c r="O89" s="2">
        <v>0</v>
      </c>
      <c r="P89">
        <f t="shared" si="10"/>
        <v>0</v>
      </c>
    </row>
    <row r="90" spans="1:16" x14ac:dyDescent="0.25">
      <c r="A90">
        <v>89</v>
      </c>
      <c r="B90">
        <f>SUM([1]Sheet1!AK91:AM91,[1]Sheet1!Y91:AA91)</f>
        <v>0</v>
      </c>
      <c r="C90">
        <v>257</v>
      </c>
      <c r="D90">
        <f t="shared" si="7"/>
        <v>0</v>
      </c>
      <c r="E90" s="2">
        <v>0</v>
      </c>
      <c r="F90">
        <v>0</v>
      </c>
      <c r="G90">
        <v>10</v>
      </c>
      <c r="I90">
        <v>840</v>
      </c>
      <c r="J90">
        <v>7</v>
      </c>
      <c r="K90">
        <v>0</v>
      </c>
      <c r="L90">
        <f t="shared" si="6"/>
        <v>0</v>
      </c>
      <c r="M90">
        <f t="shared" si="8"/>
        <v>0.01</v>
      </c>
      <c r="N90">
        <f t="shared" si="9"/>
        <v>0</v>
      </c>
      <c r="O90" s="2">
        <v>0</v>
      </c>
      <c r="P90">
        <f t="shared" si="10"/>
        <v>0</v>
      </c>
    </row>
    <row r="91" spans="1:16" x14ac:dyDescent="0.25">
      <c r="A91">
        <v>90</v>
      </c>
      <c r="B91">
        <f>SUM([1]Sheet1!AK92:AM92,[1]Sheet1!Y92:AA92)</f>
        <v>0</v>
      </c>
      <c r="C91">
        <v>390</v>
      </c>
      <c r="D91">
        <f t="shared" si="7"/>
        <v>0</v>
      </c>
      <c r="E91" s="2">
        <v>0</v>
      </c>
      <c r="F91">
        <v>2</v>
      </c>
      <c r="G91">
        <v>68</v>
      </c>
      <c r="I91">
        <v>360</v>
      </c>
      <c r="J91">
        <v>0</v>
      </c>
      <c r="K91">
        <v>0</v>
      </c>
      <c r="L91" t="e">
        <f t="shared" si="6"/>
        <v>#DIV/0!</v>
      </c>
      <c r="M91">
        <f t="shared" si="8"/>
        <v>0</v>
      </c>
      <c r="N91" t="e">
        <f t="shared" si="9"/>
        <v>#DIV/0!</v>
      </c>
      <c r="O91" s="2">
        <v>0</v>
      </c>
      <c r="P91" t="e">
        <f t="shared" si="10"/>
        <v>#DIV/0!</v>
      </c>
    </row>
    <row r="92" spans="1:16" x14ac:dyDescent="0.25">
      <c r="A92">
        <v>91</v>
      </c>
      <c r="B92">
        <f>SUM([1]Sheet1!AK93:AM93,[1]Sheet1!Y93:AA93)</f>
        <v>54</v>
      </c>
      <c r="C92">
        <v>960</v>
      </c>
      <c r="D92">
        <f t="shared" si="7"/>
        <v>5.6250000000000001E-2</v>
      </c>
      <c r="E92" s="2">
        <v>0.65</v>
      </c>
      <c r="F92">
        <v>38</v>
      </c>
      <c r="G92">
        <v>138</v>
      </c>
      <c r="I92">
        <v>729</v>
      </c>
      <c r="J92">
        <v>25</v>
      </c>
      <c r="K92">
        <v>0</v>
      </c>
      <c r="L92">
        <f t="shared" si="6"/>
        <v>0</v>
      </c>
      <c r="M92">
        <f t="shared" si="8"/>
        <v>0.03</v>
      </c>
      <c r="N92">
        <f t="shared" si="9"/>
        <v>0</v>
      </c>
      <c r="O92" s="2">
        <v>0</v>
      </c>
      <c r="P92">
        <f t="shared" si="10"/>
        <v>0</v>
      </c>
    </row>
    <row r="93" spans="1:16" x14ac:dyDescent="0.25">
      <c r="A93">
        <v>92</v>
      </c>
      <c r="B93">
        <f>SUM([1]Sheet1!AK94:AM94,[1]Sheet1!Y94:AA94)</f>
        <v>7</v>
      </c>
      <c r="C93">
        <v>145</v>
      </c>
      <c r="D93">
        <f t="shared" si="7"/>
        <v>4.8275862068965517E-2</v>
      </c>
      <c r="E93" s="2">
        <v>0.77</v>
      </c>
      <c r="F93">
        <v>0</v>
      </c>
      <c r="G93">
        <v>40</v>
      </c>
      <c r="I93">
        <v>960</v>
      </c>
      <c r="J93">
        <v>50</v>
      </c>
      <c r="K93">
        <v>0</v>
      </c>
      <c r="L93">
        <f t="shared" si="6"/>
        <v>0</v>
      </c>
      <c r="M93">
        <f t="shared" si="8"/>
        <v>0.05</v>
      </c>
      <c r="N93">
        <f t="shared" si="9"/>
        <v>0</v>
      </c>
      <c r="O93" s="2">
        <v>0</v>
      </c>
      <c r="P93">
        <f t="shared" si="10"/>
        <v>0</v>
      </c>
    </row>
    <row r="94" spans="1:16" x14ac:dyDescent="0.25">
      <c r="A94">
        <v>93</v>
      </c>
      <c r="B94">
        <f>SUM([1]Sheet1!AK95:AM95,[1]Sheet1!Y95:AA95)</f>
        <v>184</v>
      </c>
      <c r="C94">
        <v>880</v>
      </c>
      <c r="D94">
        <f t="shared" si="7"/>
        <v>0.20909090909090908</v>
      </c>
      <c r="E94" s="2">
        <v>1.99</v>
      </c>
      <c r="F94">
        <v>24</v>
      </c>
      <c r="G94">
        <v>223</v>
      </c>
      <c r="I94">
        <v>551</v>
      </c>
      <c r="J94">
        <v>68</v>
      </c>
      <c r="K94">
        <v>0</v>
      </c>
      <c r="L94">
        <f t="shared" si="6"/>
        <v>0</v>
      </c>
      <c r="M94">
        <f t="shared" si="8"/>
        <v>0.12</v>
      </c>
      <c r="N94">
        <f t="shared" si="9"/>
        <v>0</v>
      </c>
      <c r="O94" s="2">
        <v>0</v>
      </c>
      <c r="P94">
        <f t="shared" si="10"/>
        <v>0</v>
      </c>
    </row>
    <row r="95" spans="1:16" x14ac:dyDescent="0.25">
      <c r="A95">
        <v>94</v>
      </c>
      <c r="B95">
        <f>SUM([1]Sheet1!AK96:AM96,[1]Sheet1!Y96:AA96)</f>
        <v>0</v>
      </c>
      <c r="C95">
        <v>318</v>
      </c>
      <c r="D95">
        <f t="shared" si="7"/>
        <v>0</v>
      </c>
      <c r="E95" s="2">
        <v>0</v>
      </c>
      <c r="F95">
        <v>19</v>
      </c>
      <c r="G95">
        <v>195</v>
      </c>
      <c r="I95">
        <v>480</v>
      </c>
      <c r="J95">
        <v>48</v>
      </c>
      <c r="K95">
        <v>0</v>
      </c>
      <c r="L95">
        <f t="shared" si="6"/>
        <v>0</v>
      </c>
      <c r="M95">
        <f t="shared" si="8"/>
        <v>0.1</v>
      </c>
      <c r="N95">
        <f t="shared" si="9"/>
        <v>0</v>
      </c>
      <c r="O95" s="2">
        <v>0</v>
      </c>
      <c r="P95">
        <f t="shared" si="10"/>
        <v>0</v>
      </c>
    </row>
    <row r="96" spans="1:16" x14ac:dyDescent="0.25">
      <c r="A96">
        <v>95</v>
      </c>
      <c r="B96">
        <f>SUM([1]Sheet1!AK97:AM97,[1]Sheet1!Y97:AA97)</f>
        <v>12</v>
      </c>
      <c r="C96">
        <v>720</v>
      </c>
      <c r="D96">
        <f t="shared" si="7"/>
        <v>1.6666666666666666E-2</v>
      </c>
      <c r="E96" s="2">
        <v>0.27</v>
      </c>
      <c r="F96">
        <v>12</v>
      </c>
      <c r="G96">
        <v>20</v>
      </c>
      <c r="I96">
        <v>120</v>
      </c>
      <c r="J96">
        <v>0</v>
      </c>
      <c r="K96">
        <v>0</v>
      </c>
      <c r="L96" t="e">
        <f t="shared" si="6"/>
        <v>#DIV/0!</v>
      </c>
      <c r="M96">
        <f t="shared" si="8"/>
        <v>0</v>
      </c>
      <c r="N96" t="e">
        <f t="shared" si="9"/>
        <v>#DIV/0!</v>
      </c>
      <c r="O96" s="2">
        <v>0</v>
      </c>
      <c r="P96" t="e">
        <f t="shared" si="10"/>
        <v>#DIV/0!</v>
      </c>
    </row>
    <row r="97" spans="1:16" x14ac:dyDescent="0.25">
      <c r="A97">
        <v>96</v>
      </c>
      <c r="B97">
        <f>SUM([1]Sheet1!AK98:AM98,[1]Sheet1!Y98:AA98)</f>
        <v>8</v>
      </c>
      <c r="C97">
        <v>480</v>
      </c>
      <c r="D97">
        <f t="shared" si="7"/>
        <v>1.6666666666666666E-2</v>
      </c>
      <c r="E97" s="2">
        <v>0.22</v>
      </c>
      <c r="F97">
        <v>86</v>
      </c>
      <c r="G97">
        <v>318</v>
      </c>
      <c r="I97">
        <v>352</v>
      </c>
      <c r="J97">
        <v>0</v>
      </c>
      <c r="K97">
        <v>0</v>
      </c>
      <c r="L97" t="e">
        <f t="shared" si="6"/>
        <v>#DIV/0!</v>
      </c>
      <c r="M97">
        <f t="shared" si="8"/>
        <v>0</v>
      </c>
      <c r="N97" t="e">
        <f t="shared" si="9"/>
        <v>#DIV/0!</v>
      </c>
      <c r="O97" s="2">
        <v>0</v>
      </c>
      <c r="P97" t="e">
        <f t="shared" si="10"/>
        <v>#DIV/0!</v>
      </c>
    </row>
    <row r="98" spans="1:16" x14ac:dyDescent="0.25">
      <c r="A98" t="s">
        <v>1</v>
      </c>
      <c r="B98">
        <f>SUM([1]Sheet1!AK99:AM99,[1]Sheet1!Y99:AA99)</f>
        <v>229</v>
      </c>
      <c r="C98">
        <v>2160</v>
      </c>
      <c r="D98">
        <f t="shared" si="7"/>
        <v>0.10601851851851851</v>
      </c>
      <c r="E98" s="2">
        <v>0.94</v>
      </c>
      <c r="F98">
        <v>82</v>
      </c>
      <c r="G98">
        <v>680</v>
      </c>
      <c r="I98">
        <v>450</v>
      </c>
      <c r="J98">
        <v>392</v>
      </c>
      <c r="K98">
        <v>0</v>
      </c>
      <c r="L98">
        <f t="shared" ref="L98:L102" si="11">ROUND(K98/J98,2)</f>
        <v>0</v>
      </c>
      <c r="M98">
        <f t="shared" si="8"/>
        <v>0.87</v>
      </c>
      <c r="N98">
        <f t="shared" si="9"/>
        <v>0</v>
      </c>
      <c r="O98" s="2">
        <v>0</v>
      </c>
      <c r="P98">
        <f t="shared" si="10"/>
        <v>0</v>
      </c>
    </row>
    <row r="99" spans="1:16" x14ac:dyDescent="0.25">
      <c r="A99">
        <v>98</v>
      </c>
      <c r="B99">
        <f>SUM([1]Sheet1!AK100:AM100,[1]Sheet1!Y100:AA100)</f>
        <v>3</v>
      </c>
      <c r="C99">
        <v>560</v>
      </c>
      <c r="D99">
        <f t="shared" si="7"/>
        <v>5.3571428571428572E-3</v>
      </c>
      <c r="E99" s="2">
        <v>0.09</v>
      </c>
      <c r="F99">
        <v>0</v>
      </c>
      <c r="G99">
        <v>126</v>
      </c>
      <c r="I99">
        <v>240</v>
      </c>
      <c r="J99">
        <v>230</v>
      </c>
      <c r="K99">
        <v>0</v>
      </c>
      <c r="L99">
        <f t="shared" si="11"/>
        <v>0</v>
      </c>
      <c r="M99">
        <f t="shared" si="8"/>
        <v>0.96</v>
      </c>
      <c r="N99">
        <f t="shared" si="9"/>
        <v>0</v>
      </c>
      <c r="O99" s="2">
        <v>0</v>
      </c>
      <c r="P99">
        <f t="shared" si="10"/>
        <v>0</v>
      </c>
    </row>
    <row r="100" spans="1:16" x14ac:dyDescent="0.25">
      <c r="A100">
        <v>99</v>
      </c>
      <c r="B100">
        <f>SUM([1]Sheet1!AK101:AM101,[1]Sheet1!Y101:AA101)</f>
        <v>55</v>
      </c>
      <c r="C100">
        <v>230</v>
      </c>
      <c r="D100">
        <f t="shared" si="7"/>
        <v>0.2391304347826087</v>
      </c>
      <c r="E100" s="2">
        <v>1.91</v>
      </c>
      <c r="F100">
        <v>0</v>
      </c>
      <c r="G100">
        <v>55</v>
      </c>
      <c r="I100">
        <v>257</v>
      </c>
      <c r="J100">
        <v>10</v>
      </c>
      <c r="K100">
        <v>0</v>
      </c>
      <c r="L100">
        <f t="shared" si="11"/>
        <v>0</v>
      </c>
      <c r="M100">
        <f t="shared" si="8"/>
        <v>0.04</v>
      </c>
      <c r="N100">
        <f t="shared" si="9"/>
        <v>0</v>
      </c>
      <c r="O100" s="2">
        <v>0</v>
      </c>
      <c r="P100">
        <f t="shared" si="10"/>
        <v>0</v>
      </c>
    </row>
    <row r="101" spans="1:16" x14ac:dyDescent="0.25">
      <c r="A101">
        <v>100</v>
      </c>
      <c r="B101">
        <f>SUM([1]Sheet1!AK102:AM102,[1]Sheet1!Y102:AA102)</f>
        <v>48</v>
      </c>
      <c r="C101">
        <v>600</v>
      </c>
      <c r="D101">
        <f t="shared" si="7"/>
        <v>0.08</v>
      </c>
      <c r="E101" s="2">
        <v>0.95</v>
      </c>
      <c r="F101">
        <v>12</v>
      </c>
      <c r="G101">
        <v>36</v>
      </c>
      <c r="I101">
        <v>390</v>
      </c>
      <c r="J101">
        <v>70</v>
      </c>
      <c r="K101">
        <v>0</v>
      </c>
      <c r="L101">
        <f t="shared" si="11"/>
        <v>0</v>
      </c>
      <c r="M101">
        <f t="shared" si="8"/>
        <v>0.18</v>
      </c>
      <c r="N101">
        <f t="shared" si="9"/>
        <v>0</v>
      </c>
      <c r="O101" s="2">
        <v>0</v>
      </c>
      <c r="P101">
        <f t="shared" si="10"/>
        <v>0</v>
      </c>
    </row>
    <row r="102" spans="1:16" x14ac:dyDescent="0.25">
      <c r="A102">
        <v>100</v>
      </c>
      <c r="B102">
        <f>SUM([1]Sheet1!AK103:AM103,[1]Sheet1!Y103:AA103)</f>
        <v>6</v>
      </c>
      <c r="C102">
        <v>248</v>
      </c>
      <c r="D102">
        <f t="shared" si="7"/>
        <v>2.4193548387096774E-2</v>
      </c>
      <c r="E102" s="2">
        <v>0.19</v>
      </c>
      <c r="F102">
        <v>6</v>
      </c>
      <c r="G102">
        <v>0</v>
      </c>
      <c r="I102">
        <v>318</v>
      </c>
      <c r="J102">
        <v>214</v>
      </c>
      <c r="K102">
        <v>0</v>
      </c>
      <c r="L102">
        <f t="shared" si="11"/>
        <v>0</v>
      </c>
      <c r="M102">
        <f t="shared" si="8"/>
        <v>0.67</v>
      </c>
      <c r="N102">
        <f t="shared" si="9"/>
        <v>0</v>
      </c>
      <c r="O102" s="2">
        <v>0</v>
      </c>
      <c r="P102">
        <f t="shared" si="10"/>
        <v>0</v>
      </c>
    </row>
  </sheetData>
  <sortState xmlns:xlrd2="http://schemas.microsoft.com/office/spreadsheetml/2017/richdata2" ref="I2:P103">
    <sortCondition descending="1" ref="O1:O10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1BE2-DADF-4E6F-9EB6-61878081D76B}">
  <dimension ref="A1:J102"/>
  <sheetViews>
    <sheetView workbookViewId="0">
      <selection activeCell="B2" sqref="B2"/>
    </sheetView>
  </sheetViews>
  <sheetFormatPr defaultRowHeight="15" x14ac:dyDescent="0.25"/>
  <sheetData>
    <row r="1" spans="1:10" x14ac:dyDescent="0.25">
      <c r="A1" t="s">
        <v>2</v>
      </c>
      <c r="B1" t="s">
        <v>26</v>
      </c>
      <c r="C1" t="s">
        <v>0</v>
      </c>
      <c r="D1" t="s">
        <v>28</v>
      </c>
      <c r="F1" t="s">
        <v>27</v>
      </c>
    </row>
    <row r="2" spans="1:10" x14ac:dyDescent="0.25">
      <c r="A2">
        <v>76</v>
      </c>
      <c r="B2">
        <f>SUM([1]Sheet1!AK78:AM78,[1]Sheet1!Y78:AA78)</f>
        <v>704</v>
      </c>
      <c r="C2">
        <v>840</v>
      </c>
      <c r="D2">
        <f t="shared" ref="D2:D33" si="0">B2/C2</f>
        <v>0.83809523809523812</v>
      </c>
      <c r="F2" s="2">
        <v>9.07</v>
      </c>
      <c r="H2">
        <v>13</v>
      </c>
      <c r="I2">
        <v>428</v>
      </c>
      <c r="J2">
        <f>SUM(H2:I2)</f>
        <v>441</v>
      </c>
    </row>
    <row r="3" spans="1:10" x14ac:dyDescent="0.25">
      <c r="A3">
        <v>40</v>
      </c>
      <c r="B3">
        <f>SUM([1]Sheet1!AK42:AM42,[1]Sheet1!Y42:AA42)</f>
        <v>416</v>
      </c>
      <c r="C3">
        <v>1320</v>
      </c>
      <c r="D3">
        <f t="shared" si="0"/>
        <v>0.31515151515151513</v>
      </c>
      <c r="F3" s="2">
        <v>8.2100000000000009</v>
      </c>
      <c r="H3">
        <v>72</v>
      </c>
      <c r="I3">
        <v>462</v>
      </c>
      <c r="J3">
        <f t="shared" ref="J3:J66" si="1">SUM(H3:I3)</f>
        <v>534</v>
      </c>
    </row>
    <row r="4" spans="1:10" x14ac:dyDescent="0.25">
      <c r="A4" t="s">
        <v>1</v>
      </c>
      <c r="B4">
        <f>SUM([1]Sheet1!AK99:AM99,[1]Sheet1!Y99:AA99)</f>
        <v>229</v>
      </c>
      <c r="C4">
        <v>2160</v>
      </c>
      <c r="D4">
        <f t="shared" si="0"/>
        <v>0.10601851851851851</v>
      </c>
      <c r="F4" s="2">
        <v>9.9499999999999993</v>
      </c>
      <c r="H4">
        <v>32</v>
      </c>
      <c r="I4">
        <v>536</v>
      </c>
      <c r="J4">
        <f t="shared" si="1"/>
        <v>568</v>
      </c>
    </row>
    <row r="5" spans="1:10" x14ac:dyDescent="0.25">
      <c r="A5">
        <v>5</v>
      </c>
      <c r="B5">
        <f>SUM([1]Sheet1!AK7:AM7,[1]Sheet1!Y7:AA7)</f>
        <v>202</v>
      </c>
      <c r="C5">
        <v>1072</v>
      </c>
      <c r="D5">
        <f t="shared" si="0"/>
        <v>0.18843283582089551</v>
      </c>
      <c r="F5" s="2">
        <v>4.45</v>
      </c>
      <c r="H5">
        <v>16</v>
      </c>
      <c r="I5">
        <v>98</v>
      </c>
      <c r="J5">
        <f t="shared" si="1"/>
        <v>114</v>
      </c>
    </row>
    <row r="6" spans="1:10" x14ac:dyDescent="0.25">
      <c r="A6">
        <v>93</v>
      </c>
      <c r="B6">
        <f>SUM([1]Sheet1!AK95:AM95,[1]Sheet1!Y95:AA95)</f>
        <v>184</v>
      </c>
      <c r="C6">
        <v>880</v>
      </c>
      <c r="D6">
        <f t="shared" si="0"/>
        <v>0.20909090909090908</v>
      </c>
      <c r="F6" s="2">
        <v>4.5</v>
      </c>
      <c r="H6">
        <v>85</v>
      </c>
      <c r="I6">
        <v>534</v>
      </c>
      <c r="J6">
        <f t="shared" si="1"/>
        <v>619</v>
      </c>
    </row>
    <row r="7" spans="1:10" x14ac:dyDescent="0.25">
      <c r="A7">
        <v>72</v>
      </c>
      <c r="B7">
        <f>SUM([1]Sheet1!AK74:AM74,[1]Sheet1!Y74:AA74)</f>
        <v>136</v>
      </c>
      <c r="C7">
        <v>2520</v>
      </c>
      <c r="D7">
        <f t="shared" si="0"/>
        <v>5.3968253968253971E-2</v>
      </c>
      <c r="F7" s="2">
        <v>0.67</v>
      </c>
      <c r="H7">
        <v>85</v>
      </c>
      <c r="I7">
        <v>550</v>
      </c>
      <c r="J7">
        <f t="shared" si="1"/>
        <v>635</v>
      </c>
    </row>
    <row r="8" spans="1:10" x14ac:dyDescent="0.25">
      <c r="A8">
        <v>14</v>
      </c>
      <c r="B8">
        <f>SUM([1]Sheet1!AK16:AM16,[1]Sheet1!Y16:AA16)</f>
        <v>131</v>
      </c>
      <c r="C8">
        <v>524</v>
      </c>
      <c r="D8">
        <f t="shared" si="0"/>
        <v>0.25</v>
      </c>
      <c r="F8" s="2">
        <v>2.1800000000000002</v>
      </c>
      <c r="H8">
        <v>293</v>
      </c>
      <c r="I8">
        <v>393</v>
      </c>
      <c r="J8">
        <f t="shared" si="1"/>
        <v>686</v>
      </c>
    </row>
    <row r="9" spans="1:10" x14ac:dyDescent="0.25">
      <c r="A9">
        <v>9</v>
      </c>
      <c r="B9">
        <f>SUM([1]Sheet1!AK11:AM11,[1]Sheet1!Y11:AA11)</f>
        <v>128</v>
      </c>
      <c r="C9">
        <v>1040</v>
      </c>
      <c r="D9">
        <f t="shared" si="0"/>
        <v>0.12307692307692308</v>
      </c>
      <c r="F9" s="2">
        <v>1.91</v>
      </c>
      <c r="H9">
        <v>0</v>
      </c>
      <c r="I9">
        <v>18</v>
      </c>
      <c r="J9">
        <f t="shared" si="1"/>
        <v>18</v>
      </c>
    </row>
    <row r="10" spans="1:10" x14ac:dyDescent="0.25">
      <c r="A10">
        <v>29</v>
      </c>
      <c r="B10">
        <f>SUM([1]Sheet1!AK31:AM31,[1]Sheet1!Y31:AA31)</f>
        <v>121</v>
      </c>
      <c r="C10">
        <v>142</v>
      </c>
      <c r="D10">
        <f t="shared" si="0"/>
        <v>0.852112676056338</v>
      </c>
      <c r="F10" s="2">
        <v>3.31</v>
      </c>
      <c r="H10">
        <v>125</v>
      </c>
      <c r="I10">
        <v>465</v>
      </c>
      <c r="J10">
        <f t="shared" si="1"/>
        <v>590</v>
      </c>
    </row>
    <row r="11" spans="1:10" x14ac:dyDescent="0.25">
      <c r="A11">
        <v>88</v>
      </c>
      <c r="B11">
        <f>SUM([1]Sheet1!AK90:AM90,[1]Sheet1!Y90:AA90)</f>
        <v>111</v>
      </c>
      <c r="C11">
        <v>277</v>
      </c>
      <c r="D11">
        <f t="shared" si="0"/>
        <v>0.4007220216606498</v>
      </c>
      <c r="F11" s="2">
        <v>3.4</v>
      </c>
      <c r="H11">
        <v>21</v>
      </c>
      <c r="I11">
        <v>105</v>
      </c>
      <c r="J11">
        <f t="shared" si="1"/>
        <v>126</v>
      </c>
    </row>
    <row r="12" spans="1:10" x14ac:dyDescent="0.25">
      <c r="A12">
        <v>87</v>
      </c>
      <c r="B12">
        <f>SUM([1]Sheet1!AK89:AM89,[1]Sheet1!Y89:AA89)</f>
        <v>109</v>
      </c>
      <c r="C12">
        <v>152</v>
      </c>
      <c r="D12">
        <f t="shared" si="0"/>
        <v>0.71710526315789469</v>
      </c>
      <c r="F12" s="2">
        <v>1.99</v>
      </c>
      <c r="H12">
        <v>0</v>
      </c>
      <c r="I12">
        <v>50</v>
      </c>
      <c r="J12">
        <f t="shared" si="1"/>
        <v>50</v>
      </c>
    </row>
    <row r="13" spans="1:10" x14ac:dyDescent="0.25">
      <c r="A13">
        <v>23</v>
      </c>
      <c r="B13">
        <f>SUM([1]Sheet1!AK25:AM25,[1]Sheet1!Y25:AA25)</f>
        <v>104</v>
      </c>
      <c r="C13">
        <v>611</v>
      </c>
      <c r="D13">
        <f t="shared" si="0"/>
        <v>0.1702127659574468</v>
      </c>
      <c r="F13" s="2">
        <v>2.63</v>
      </c>
      <c r="H13">
        <v>9</v>
      </c>
      <c r="I13">
        <v>132</v>
      </c>
      <c r="J13">
        <f t="shared" si="1"/>
        <v>141</v>
      </c>
    </row>
    <row r="14" spans="1:10" x14ac:dyDescent="0.25">
      <c r="A14">
        <v>64</v>
      </c>
      <c r="B14">
        <f>SUM([1]Sheet1!AK66:AM66,[1]Sheet1!Y66:AA66)</f>
        <v>87</v>
      </c>
      <c r="C14">
        <v>334</v>
      </c>
      <c r="D14">
        <f t="shared" si="0"/>
        <v>0.26047904191616766</v>
      </c>
      <c r="F14" s="2">
        <v>2.92</v>
      </c>
      <c r="H14">
        <v>7</v>
      </c>
      <c r="I14">
        <v>0</v>
      </c>
      <c r="J14">
        <f t="shared" si="1"/>
        <v>7</v>
      </c>
    </row>
    <row r="15" spans="1:10" x14ac:dyDescent="0.25">
      <c r="A15">
        <v>17</v>
      </c>
      <c r="B15">
        <f>SUM([1]Sheet1!AK19:AM19,[1]Sheet1!Y19:AA19)</f>
        <v>86</v>
      </c>
      <c r="C15">
        <v>360</v>
      </c>
      <c r="D15">
        <f t="shared" si="0"/>
        <v>0.2388888888888889</v>
      </c>
      <c r="F15" s="2">
        <v>2.91</v>
      </c>
      <c r="H15">
        <v>39</v>
      </c>
      <c r="I15">
        <v>261</v>
      </c>
      <c r="J15">
        <f t="shared" si="1"/>
        <v>300</v>
      </c>
    </row>
    <row r="16" spans="1:10" x14ac:dyDescent="0.25">
      <c r="A16">
        <v>48</v>
      </c>
      <c r="B16">
        <f>SUM([1]Sheet1!AK50:AM50,[1]Sheet1!Y50:AA50)</f>
        <v>85</v>
      </c>
      <c r="C16">
        <v>600</v>
      </c>
      <c r="D16">
        <f t="shared" si="0"/>
        <v>0.14166666666666666</v>
      </c>
      <c r="F16" s="2">
        <v>2.12</v>
      </c>
      <c r="H16">
        <v>47</v>
      </c>
      <c r="I16">
        <v>290</v>
      </c>
      <c r="J16">
        <f t="shared" si="1"/>
        <v>337</v>
      </c>
    </row>
    <row r="17" spans="1:10" x14ac:dyDescent="0.25">
      <c r="A17">
        <v>6</v>
      </c>
      <c r="B17">
        <f>SUM([1]Sheet1!AK8:AM8,[1]Sheet1!Y8:AA8)</f>
        <v>79</v>
      </c>
      <c r="C17">
        <v>1115</v>
      </c>
      <c r="D17">
        <f t="shared" si="0"/>
        <v>7.0852017937219736E-2</v>
      </c>
      <c r="F17" s="2">
        <v>1.32</v>
      </c>
      <c r="H17">
        <v>22</v>
      </c>
      <c r="I17">
        <v>242</v>
      </c>
      <c r="J17">
        <f t="shared" si="1"/>
        <v>264</v>
      </c>
    </row>
    <row r="18" spans="1:10" x14ac:dyDescent="0.25">
      <c r="A18">
        <v>65</v>
      </c>
      <c r="B18">
        <f>SUM([1]Sheet1!AK67:AM67,[1]Sheet1!Y67:AA67)</f>
        <v>69</v>
      </c>
      <c r="C18">
        <v>541</v>
      </c>
      <c r="D18">
        <f t="shared" si="0"/>
        <v>0.12754158964879853</v>
      </c>
      <c r="F18" s="2">
        <v>2.31</v>
      </c>
      <c r="H18">
        <v>8</v>
      </c>
      <c r="I18">
        <v>82</v>
      </c>
      <c r="J18">
        <f t="shared" si="1"/>
        <v>90</v>
      </c>
    </row>
    <row r="19" spans="1:10" x14ac:dyDescent="0.25">
      <c r="A19">
        <v>25</v>
      </c>
      <c r="B19">
        <f>SUM([1]Sheet1!AK27:AM27,[1]Sheet1!Y27:AA27)</f>
        <v>69</v>
      </c>
      <c r="C19">
        <v>1200</v>
      </c>
      <c r="D19">
        <f t="shared" si="0"/>
        <v>5.7500000000000002E-2</v>
      </c>
      <c r="F19" s="2">
        <v>2.6</v>
      </c>
      <c r="H19">
        <v>53</v>
      </c>
      <c r="I19">
        <v>255</v>
      </c>
      <c r="J19">
        <f t="shared" si="1"/>
        <v>308</v>
      </c>
    </row>
    <row r="20" spans="1:10" x14ac:dyDescent="0.25">
      <c r="A20">
        <v>7</v>
      </c>
      <c r="B20">
        <f>SUM([1]Sheet1!AK9:AM9,[1]Sheet1!Y9:AA9)</f>
        <v>63</v>
      </c>
      <c r="C20">
        <v>1296</v>
      </c>
      <c r="D20">
        <f t="shared" si="0"/>
        <v>4.8611111111111112E-2</v>
      </c>
      <c r="F20" s="2">
        <v>2.5</v>
      </c>
      <c r="H20">
        <v>2</v>
      </c>
      <c r="I20">
        <v>68</v>
      </c>
      <c r="J20">
        <f t="shared" si="1"/>
        <v>70</v>
      </c>
    </row>
    <row r="21" spans="1:10" x14ac:dyDescent="0.25">
      <c r="A21">
        <v>99</v>
      </c>
      <c r="B21">
        <f>SUM([1]Sheet1!AK101:AM101,[1]Sheet1!Y101:AA101)</f>
        <v>55</v>
      </c>
      <c r="C21">
        <v>230</v>
      </c>
      <c r="D21">
        <f t="shared" si="0"/>
        <v>0.2391304347826087</v>
      </c>
      <c r="F21" s="2">
        <v>2.44</v>
      </c>
      <c r="H21">
        <v>6</v>
      </c>
      <c r="I21">
        <v>47</v>
      </c>
      <c r="J21">
        <f t="shared" si="1"/>
        <v>53</v>
      </c>
    </row>
    <row r="22" spans="1:10" x14ac:dyDescent="0.25">
      <c r="A22">
        <v>4</v>
      </c>
      <c r="B22">
        <f>SUM([1]Sheet1!AK6:AM6,[1]Sheet1!Y6:AA6)</f>
        <v>55</v>
      </c>
      <c r="C22">
        <v>259</v>
      </c>
      <c r="D22">
        <f t="shared" si="0"/>
        <v>0.21235521235521235</v>
      </c>
      <c r="F22" s="2">
        <v>1.93</v>
      </c>
      <c r="H22">
        <v>92</v>
      </c>
      <c r="I22">
        <v>5</v>
      </c>
      <c r="J22">
        <f t="shared" si="1"/>
        <v>97</v>
      </c>
    </row>
    <row r="23" spans="1:10" x14ac:dyDescent="0.25">
      <c r="A23">
        <v>91</v>
      </c>
      <c r="B23">
        <f>SUM([1]Sheet1!AK93:AM93,[1]Sheet1!Y93:AA93)</f>
        <v>54</v>
      </c>
      <c r="C23">
        <v>960</v>
      </c>
      <c r="D23">
        <f t="shared" si="0"/>
        <v>5.6250000000000001E-2</v>
      </c>
      <c r="F23" s="2">
        <v>1.98</v>
      </c>
      <c r="H23">
        <v>52</v>
      </c>
      <c r="I23">
        <v>294</v>
      </c>
      <c r="J23">
        <f t="shared" si="1"/>
        <v>346</v>
      </c>
    </row>
    <row r="24" spans="1:10" x14ac:dyDescent="0.25">
      <c r="A24">
        <v>3</v>
      </c>
      <c r="B24">
        <f>SUM([1]Sheet1!AK5:AM5,[1]Sheet1!Y5:AA5)</f>
        <v>53</v>
      </c>
      <c r="C24">
        <v>1083</v>
      </c>
      <c r="D24">
        <f t="shared" si="0"/>
        <v>4.8938134810710986E-2</v>
      </c>
      <c r="F24" s="2">
        <v>1.62</v>
      </c>
      <c r="H24">
        <v>84</v>
      </c>
      <c r="I24">
        <v>292</v>
      </c>
      <c r="J24">
        <f t="shared" si="1"/>
        <v>376</v>
      </c>
    </row>
    <row r="25" spans="1:10" x14ac:dyDescent="0.25">
      <c r="A25">
        <v>80</v>
      </c>
      <c r="B25">
        <f>SUM([1]Sheet1!AK82:AM82,[1]Sheet1!Y82:AA82)</f>
        <v>52</v>
      </c>
      <c r="C25">
        <v>800</v>
      </c>
      <c r="D25">
        <f t="shared" si="0"/>
        <v>6.5000000000000002E-2</v>
      </c>
      <c r="F25" s="2">
        <v>1.87</v>
      </c>
      <c r="H25">
        <v>101</v>
      </c>
      <c r="I25">
        <v>185</v>
      </c>
      <c r="J25">
        <f t="shared" si="1"/>
        <v>286</v>
      </c>
    </row>
    <row r="26" spans="1:10" x14ac:dyDescent="0.25">
      <c r="A26">
        <v>30</v>
      </c>
      <c r="B26">
        <f>SUM([1]Sheet1!AK32:AM32,[1]Sheet1!Y32:AA32)</f>
        <v>49</v>
      </c>
      <c r="C26">
        <v>738</v>
      </c>
      <c r="D26">
        <f t="shared" si="0"/>
        <v>6.6395663956639567E-2</v>
      </c>
      <c r="F26" s="2">
        <v>1.52</v>
      </c>
      <c r="H26">
        <v>111</v>
      </c>
      <c r="I26">
        <v>19</v>
      </c>
      <c r="J26">
        <f t="shared" si="1"/>
        <v>130</v>
      </c>
    </row>
    <row r="27" spans="1:10" x14ac:dyDescent="0.25">
      <c r="A27">
        <v>10</v>
      </c>
      <c r="B27">
        <f>SUM([1]Sheet1!AK12:AM12,[1]Sheet1!Y12:AA12)</f>
        <v>48</v>
      </c>
      <c r="C27">
        <v>263</v>
      </c>
      <c r="D27">
        <f t="shared" si="0"/>
        <v>0.18250950570342206</v>
      </c>
      <c r="F27" s="2">
        <v>0.94</v>
      </c>
      <c r="H27">
        <v>43</v>
      </c>
      <c r="I27">
        <v>91</v>
      </c>
      <c r="J27">
        <f t="shared" si="1"/>
        <v>134</v>
      </c>
    </row>
    <row r="28" spans="1:10" x14ac:dyDescent="0.25">
      <c r="A28">
        <v>100</v>
      </c>
      <c r="B28">
        <f>SUM([1]Sheet1!AK102:AM102,[1]Sheet1!Y102:AA102)</f>
        <v>48</v>
      </c>
      <c r="C28">
        <v>600</v>
      </c>
      <c r="D28">
        <f t="shared" si="0"/>
        <v>0.08</v>
      </c>
      <c r="F28" s="2">
        <v>1.25</v>
      </c>
      <c r="H28">
        <v>0</v>
      </c>
      <c r="I28">
        <v>199</v>
      </c>
      <c r="J28">
        <f t="shared" si="1"/>
        <v>199</v>
      </c>
    </row>
    <row r="29" spans="1:10" x14ac:dyDescent="0.25">
      <c r="A29">
        <v>86</v>
      </c>
      <c r="B29">
        <f>SUM([1]Sheet1!AK88:AM88,[1]Sheet1!Y88:AA88)</f>
        <v>42</v>
      </c>
      <c r="C29">
        <v>360</v>
      </c>
      <c r="D29">
        <f t="shared" si="0"/>
        <v>0.11666666666666667</v>
      </c>
      <c r="F29" s="2">
        <v>1.56</v>
      </c>
      <c r="H29">
        <v>37</v>
      </c>
      <c r="I29">
        <v>341</v>
      </c>
      <c r="J29">
        <f t="shared" si="1"/>
        <v>378</v>
      </c>
    </row>
    <row r="30" spans="1:10" x14ac:dyDescent="0.25">
      <c r="A30">
        <v>2</v>
      </c>
      <c r="B30">
        <f>SUM([1]Sheet1!AK4:AM4,[1]Sheet1!Y4:AA4)</f>
        <v>41</v>
      </c>
      <c r="C30">
        <v>967</v>
      </c>
      <c r="D30">
        <f t="shared" si="0"/>
        <v>4.2399172699069287E-2</v>
      </c>
      <c r="F30" s="2">
        <v>0.72</v>
      </c>
      <c r="H30">
        <v>113</v>
      </c>
      <c r="I30">
        <v>16</v>
      </c>
      <c r="J30">
        <f t="shared" si="1"/>
        <v>129</v>
      </c>
    </row>
    <row r="31" spans="1:10" x14ac:dyDescent="0.25">
      <c r="A31">
        <v>77</v>
      </c>
      <c r="B31">
        <f>SUM([1]Sheet1!AK79:AM79,[1]Sheet1!Y79:AA79)</f>
        <v>39</v>
      </c>
      <c r="C31">
        <v>240</v>
      </c>
      <c r="D31">
        <f t="shared" si="0"/>
        <v>0.16250000000000001</v>
      </c>
      <c r="F31" s="2">
        <v>0.95</v>
      </c>
      <c r="H31">
        <v>60</v>
      </c>
      <c r="I31">
        <v>0</v>
      </c>
      <c r="J31">
        <f t="shared" si="1"/>
        <v>60</v>
      </c>
    </row>
    <row r="32" spans="1:10" x14ac:dyDescent="0.25">
      <c r="A32">
        <v>82</v>
      </c>
      <c r="B32">
        <f>SUM([1]Sheet1!AK84:AM84,[1]Sheet1!Y84:AA84)</f>
        <v>38</v>
      </c>
      <c r="C32">
        <v>600</v>
      </c>
      <c r="D32">
        <f t="shared" si="0"/>
        <v>6.3333333333333339E-2</v>
      </c>
      <c r="F32" s="2">
        <v>0.82</v>
      </c>
      <c r="H32">
        <v>0</v>
      </c>
      <c r="I32">
        <v>0</v>
      </c>
      <c r="J32">
        <f t="shared" si="1"/>
        <v>0</v>
      </c>
    </row>
    <row r="33" spans="1:10" x14ac:dyDescent="0.25">
      <c r="A33">
        <v>39</v>
      </c>
      <c r="B33">
        <f>SUM([1]Sheet1!AK41:AM41,[1]Sheet1!Y41:AA41)</f>
        <v>36</v>
      </c>
      <c r="C33">
        <v>230</v>
      </c>
      <c r="D33">
        <f t="shared" si="0"/>
        <v>0.15652173913043479</v>
      </c>
      <c r="F33" s="2">
        <v>1.2</v>
      </c>
      <c r="H33">
        <v>45</v>
      </c>
      <c r="I33">
        <v>0</v>
      </c>
      <c r="J33">
        <f t="shared" si="1"/>
        <v>45</v>
      </c>
    </row>
    <row r="34" spans="1:10" x14ac:dyDescent="0.25">
      <c r="A34">
        <v>36</v>
      </c>
      <c r="B34">
        <f>SUM([1]Sheet1!AK39:AM39,[1]Sheet1!Y39:AA39)</f>
        <v>35</v>
      </c>
      <c r="C34">
        <v>315</v>
      </c>
      <c r="D34">
        <f t="shared" ref="D34:D65" si="2">B34/C34</f>
        <v>0.1111111111111111</v>
      </c>
      <c r="F34" s="2">
        <v>0.9</v>
      </c>
      <c r="H34">
        <v>30</v>
      </c>
      <c r="I34">
        <v>136</v>
      </c>
      <c r="J34">
        <f t="shared" si="1"/>
        <v>166</v>
      </c>
    </row>
    <row r="35" spans="1:10" x14ac:dyDescent="0.25">
      <c r="A35">
        <v>1</v>
      </c>
      <c r="B35">
        <f>SUM([1]Sheet1!AK3:AM3,[1]Sheet1!Y3:AA3)</f>
        <v>34</v>
      </c>
      <c r="C35">
        <v>875</v>
      </c>
      <c r="D35">
        <f t="shared" si="2"/>
        <v>3.8857142857142854E-2</v>
      </c>
      <c r="F35" s="2">
        <v>0.54</v>
      </c>
      <c r="H35">
        <v>261</v>
      </c>
      <c r="I35">
        <v>159</v>
      </c>
      <c r="J35">
        <f t="shared" si="1"/>
        <v>420</v>
      </c>
    </row>
    <row r="36" spans="1:10" x14ac:dyDescent="0.25">
      <c r="A36">
        <v>49</v>
      </c>
      <c r="B36">
        <f>SUM([1]Sheet1!AK51:AM51,[1]Sheet1!Y51:AA51)</f>
        <v>33</v>
      </c>
      <c r="C36">
        <v>200</v>
      </c>
      <c r="D36">
        <f t="shared" si="2"/>
        <v>0.16500000000000001</v>
      </c>
      <c r="F36" s="2">
        <v>1.06</v>
      </c>
      <c r="H36">
        <v>0</v>
      </c>
      <c r="I36">
        <v>25</v>
      </c>
      <c r="J36">
        <f t="shared" si="1"/>
        <v>25</v>
      </c>
    </row>
    <row r="37" spans="1:10" x14ac:dyDescent="0.25">
      <c r="A37">
        <v>73</v>
      </c>
      <c r="B37">
        <f>SUM([1]Sheet1!AK75:AM75,[1]Sheet1!Y75:AA75)</f>
        <v>31</v>
      </c>
      <c r="C37">
        <v>301</v>
      </c>
      <c r="D37">
        <f t="shared" si="2"/>
        <v>0.10299003322259136</v>
      </c>
      <c r="F37" s="2">
        <v>0.97</v>
      </c>
      <c r="H37">
        <v>13</v>
      </c>
      <c r="I37">
        <v>1</v>
      </c>
      <c r="J37">
        <f t="shared" si="1"/>
        <v>14</v>
      </c>
    </row>
    <row r="38" spans="1:10" x14ac:dyDescent="0.25">
      <c r="A38">
        <v>20</v>
      </c>
      <c r="B38">
        <f>SUM([1]Sheet1!AK22:AM22,[1]Sheet1!Y22:AA22)</f>
        <v>30</v>
      </c>
      <c r="C38">
        <v>165</v>
      </c>
      <c r="D38">
        <f t="shared" si="2"/>
        <v>0.18181818181818182</v>
      </c>
      <c r="F38" s="2">
        <v>0.81</v>
      </c>
      <c r="H38">
        <v>30</v>
      </c>
      <c r="I38">
        <v>177</v>
      </c>
      <c r="J38">
        <f t="shared" si="1"/>
        <v>207</v>
      </c>
    </row>
    <row r="39" spans="1:10" x14ac:dyDescent="0.25">
      <c r="A39">
        <v>11</v>
      </c>
      <c r="B39">
        <f>SUM([1]Sheet1!AK13:AM13,[1]Sheet1!Y13:AA13)</f>
        <v>30</v>
      </c>
      <c r="C39">
        <v>335</v>
      </c>
      <c r="D39">
        <f t="shared" si="2"/>
        <v>8.9552238805970144E-2</v>
      </c>
      <c r="F39" s="2">
        <v>0.6</v>
      </c>
      <c r="H39">
        <v>36</v>
      </c>
      <c r="I39">
        <v>14</v>
      </c>
      <c r="J39">
        <f t="shared" si="1"/>
        <v>50</v>
      </c>
    </row>
    <row r="40" spans="1:10" x14ac:dyDescent="0.25">
      <c r="A40">
        <v>19</v>
      </c>
      <c r="B40">
        <f>SUM([1]Sheet1!AK21:AM21,[1]Sheet1!Y21:AA21)</f>
        <v>29</v>
      </c>
      <c r="C40">
        <v>190</v>
      </c>
      <c r="D40">
        <f t="shared" si="2"/>
        <v>0.15263157894736842</v>
      </c>
      <c r="F40" s="2">
        <v>0.72</v>
      </c>
      <c r="H40">
        <v>17</v>
      </c>
      <c r="I40">
        <v>125</v>
      </c>
      <c r="J40">
        <f t="shared" si="1"/>
        <v>142</v>
      </c>
    </row>
    <row r="41" spans="1:10" x14ac:dyDescent="0.25">
      <c r="A41">
        <v>58</v>
      </c>
      <c r="B41">
        <f>SUM([1]Sheet1!AK60:AM60,[1]Sheet1!Y60:AA60)</f>
        <v>28</v>
      </c>
      <c r="C41">
        <v>465</v>
      </c>
      <c r="D41">
        <f t="shared" si="2"/>
        <v>6.0215053763440864E-2</v>
      </c>
      <c r="F41" s="2">
        <v>0.93</v>
      </c>
      <c r="H41">
        <v>176</v>
      </c>
      <c r="I41">
        <v>277</v>
      </c>
      <c r="J41">
        <f t="shared" si="1"/>
        <v>453</v>
      </c>
    </row>
    <row r="42" spans="1:10" x14ac:dyDescent="0.25">
      <c r="A42">
        <v>32</v>
      </c>
      <c r="B42">
        <f>SUM([1]Sheet1!AK34:AM34,[1]Sheet1!Y34:AA34)</f>
        <v>28</v>
      </c>
      <c r="C42">
        <v>2520</v>
      </c>
      <c r="D42">
        <f t="shared" si="2"/>
        <v>1.1111111111111112E-2</v>
      </c>
      <c r="F42" s="2">
        <v>0.89</v>
      </c>
      <c r="H42">
        <v>40</v>
      </c>
      <c r="I42">
        <v>28</v>
      </c>
      <c r="J42">
        <f t="shared" si="1"/>
        <v>68</v>
      </c>
    </row>
    <row r="43" spans="1:10" x14ac:dyDescent="0.25">
      <c r="A43">
        <v>43</v>
      </c>
      <c r="B43">
        <f>SUM([1]Sheet1!AK45:AM45,[1]Sheet1!Y45:AA45)</f>
        <v>27</v>
      </c>
      <c r="C43">
        <v>343</v>
      </c>
      <c r="D43">
        <f t="shared" si="2"/>
        <v>7.8717201166180764E-2</v>
      </c>
      <c r="F43" s="2">
        <v>0.65</v>
      </c>
      <c r="H43">
        <v>32</v>
      </c>
      <c r="I43">
        <v>16</v>
      </c>
      <c r="J43">
        <f t="shared" si="1"/>
        <v>48</v>
      </c>
    </row>
    <row r="44" spans="1:10" x14ac:dyDescent="0.25">
      <c r="A44">
        <v>15</v>
      </c>
      <c r="B44">
        <f>SUM([1]Sheet1!AK17:AM17,[1]Sheet1!Y17:AA17)</f>
        <v>25</v>
      </c>
      <c r="C44">
        <v>602</v>
      </c>
      <c r="D44">
        <f t="shared" si="2"/>
        <v>4.1528239202657809E-2</v>
      </c>
      <c r="F44" s="2">
        <v>0.84</v>
      </c>
      <c r="H44">
        <v>24</v>
      </c>
      <c r="I44">
        <v>162</v>
      </c>
      <c r="J44">
        <f t="shared" si="1"/>
        <v>186</v>
      </c>
    </row>
    <row r="45" spans="1:10" x14ac:dyDescent="0.25">
      <c r="A45">
        <v>18</v>
      </c>
      <c r="B45">
        <f>SUM([1]Sheet1!AK20:AM20,[1]Sheet1!Y20:AA20)</f>
        <v>24</v>
      </c>
      <c r="C45">
        <v>511</v>
      </c>
      <c r="D45">
        <f t="shared" si="2"/>
        <v>4.6966731898238745E-2</v>
      </c>
      <c r="F45" s="2">
        <v>0.56999999999999995</v>
      </c>
      <c r="H45">
        <v>10</v>
      </c>
      <c r="I45">
        <v>0</v>
      </c>
      <c r="J45">
        <f t="shared" si="1"/>
        <v>10</v>
      </c>
    </row>
    <row r="46" spans="1:10" x14ac:dyDescent="0.25">
      <c r="A46">
        <v>28</v>
      </c>
      <c r="B46">
        <f>SUM([1]Sheet1!AK30:AM30,[1]Sheet1!Y30:AA30)</f>
        <v>24</v>
      </c>
      <c r="C46">
        <v>2430</v>
      </c>
      <c r="D46">
        <f t="shared" si="2"/>
        <v>9.876543209876543E-3</v>
      </c>
      <c r="F46" s="2">
        <v>0.42</v>
      </c>
      <c r="H46">
        <v>22</v>
      </c>
      <c r="I46">
        <v>25</v>
      </c>
      <c r="J46">
        <f t="shared" si="1"/>
        <v>47</v>
      </c>
    </row>
    <row r="47" spans="1:10" x14ac:dyDescent="0.25">
      <c r="A47">
        <v>84</v>
      </c>
      <c r="B47">
        <f>SUM([1]Sheet1!AK86:AM86,[1]Sheet1!Y86:AA86)</f>
        <v>22</v>
      </c>
      <c r="C47">
        <v>135</v>
      </c>
      <c r="D47">
        <f t="shared" si="2"/>
        <v>0.16296296296296298</v>
      </c>
      <c r="F47" s="2">
        <v>0.77</v>
      </c>
      <c r="H47">
        <v>0</v>
      </c>
      <c r="I47">
        <v>19</v>
      </c>
      <c r="J47">
        <f t="shared" si="1"/>
        <v>19</v>
      </c>
    </row>
    <row r="48" spans="1:10" x14ac:dyDescent="0.25">
      <c r="A48">
        <v>50</v>
      </c>
      <c r="B48">
        <f>SUM([1]Sheet1!AK52:AM52,[1]Sheet1!Y52:AA52)</f>
        <v>22</v>
      </c>
      <c r="C48">
        <v>328</v>
      </c>
      <c r="D48">
        <f t="shared" si="2"/>
        <v>6.7073170731707321E-2</v>
      </c>
      <c r="F48" s="2">
        <v>0.38</v>
      </c>
      <c r="H48">
        <v>5</v>
      </c>
      <c r="I48">
        <v>45</v>
      </c>
      <c r="J48">
        <f t="shared" si="1"/>
        <v>50</v>
      </c>
    </row>
    <row r="49" spans="1:10" x14ac:dyDescent="0.25">
      <c r="A49">
        <v>74</v>
      </c>
      <c r="B49">
        <f>SUM([1]Sheet1!AK76:AM76,[1]Sheet1!Y76:AA76)</f>
        <v>21</v>
      </c>
      <c r="C49">
        <v>360</v>
      </c>
      <c r="D49">
        <f t="shared" si="2"/>
        <v>5.8333333333333334E-2</v>
      </c>
      <c r="F49" s="2">
        <v>0.36</v>
      </c>
      <c r="H49">
        <v>15</v>
      </c>
      <c r="I49">
        <v>70</v>
      </c>
      <c r="J49">
        <f t="shared" si="1"/>
        <v>85</v>
      </c>
    </row>
    <row r="50" spans="1:10" x14ac:dyDescent="0.25">
      <c r="A50">
        <v>26</v>
      </c>
      <c r="B50">
        <f>SUM([1]Sheet1!AK28:AM28,[1]Sheet1!Y28:AA28)</f>
        <v>20</v>
      </c>
      <c r="C50">
        <v>447</v>
      </c>
      <c r="D50">
        <f t="shared" si="2"/>
        <v>4.4742729306487698E-2</v>
      </c>
      <c r="F50" s="2">
        <v>0.46</v>
      </c>
      <c r="H50">
        <v>14</v>
      </c>
      <c r="I50">
        <v>86</v>
      </c>
      <c r="J50">
        <f t="shared" si="1"/>
        <v>100</v>
      </c>
    </row>
    <row r="51" spans="1:10" x14ac:dyDescent="0.25">
      <c r="A51">
        <v>78</v>
      </c>
      <c r="B51">
        <f>SUM([1]Sheet1!AK80:AM80,[1]Sheet1!Y80:AA80)</f>
        <v>20</v>
      </c>
      <c r="C51">
        <v>660</v>
      </c>
      <c r="D51">
        <f t="shared" si="2"/>
        <v>3.0303030303030304E-2</v>
      </c>
      <c r="F51" s="2">
        <v>0.67</v>
      </c>
      <c r="H51">
        <v>15</v>
      </c>
      <c r="I51">
        <v>84</v>
      </c>
      <c r="J51">
        <f t="shared" si="1"/>
        <v>99</v>
      </c>
    </row>
    <row r="52" spans="1:10" x14ac:dyDescent="0.25">
      <c r="A52">
        <v>57</v>
      </c>
      <c r="B52">
        <f>SUM([1]Sheet1!AK59:AM59,[1]Sheet1!Y59:AA59)</f>
        <v>19</v>
      </c>
      <c r="C52">
        <v>480</v>
      </c>
      <c r="D52">
        <f t="shared" si="2"/>
        <v>3.9583333333333331E-2</v>
      </c>
      <c r="F52" s="2">
        <v>0.33</v>
      </c>
      <c r="H52">
        <v>11</v>
      </c>
      <c r="I52">
        <v>90</v>
      </c>
      <c r="J52">
        <f t="shared" si="1"/>
        <v>101</v>
      </c>
    </row>
    <row r="53" spans="1:10" x14ac:dyDescent="0.25">
      <c r="A53">
        <v>27</v>
      </c>
      <c r="B53">
        <f>SUM([1]Sheet1!AK29:AM29,[1]Sheet1!Y29:AA29)</f>
        <v>19</v>
      </c>
      <c r="C53">
        <v>720</v>
      </c>
      <c r="D53">
        <f t="shared" si="2"/>
        <v>2.6388888888888889E-2</v>
      </c>
      <c r="F53" s="2">
        <v>0.63</v>
      </c>
      <c r="H53">
        <v>0</v>
      </c>
      <c r="I53">
        <v>0</v>
      </c>
      <c r="J53">
        <f t="shared" si="1"/>
        <v>0</v>
      </c>
    </row>
    <row r="54" spans="1:10" x14ac:dyDescent="0.25">
      <c r="A54">
        <v>21</v>
      </c>
      <c r="B54">
        <f>SUM([1]Sheet1!AK23:AM23,[1]Sheet1!Y23:AA23)</f>
        <v>17</v>
      </c>
      <c r="C54">
        <v>480</v>
      </c>
      <c r="D54">
        <f t="shared" si="2"/>
        <v>3.5416666666666666E-2</v>
      </c>
      <c r="F54" s="2">
        <v>0.62</v>
      </c>
      <c r="H54">
        <v>29</v>
      </c>
      <c r="I54">
        <v>37</v>
      </c>
      <c r="J54">
        <f t="shared" si="1"/>
        <v>66</v>
      </c>
    </row>
    <row r="55" spans="1:10" x14ac:dyDescent="0.25">
      <c r="A55">
        <v>22</v>
      </c>
      <c r="B55">
        <f>SUM([1]Sheet1!AK24:AM24,[1]Sheet1!Y24:AA24)</f>
        <v>16</v>
      </c>
      <c r="C55">
        <v>612</v>
      </c>
      <c r="D55">
        <f t="shared" si="2"/>
        <v>2.6143790849673203E-2</v>
      </c>
      <c r="F55" s="2">
        <v>0.31</v>
      </c>
      <c r="H55">
        <v>2</v>
      </c>
      <c r="I55">
        <v>10</v>
      </c>
      <c r="J55">
        <f t="shared" si="1"/>
        <v>12</v>
      </c>
    </row>
    <row r="56" spans="1:10" x14ac:dyDescent="0.25">
      <c r="A56">
        <v>46</v>
      </c>
      <c r="B56">
        <f>SUM([1]Sheet1!AK48:AM48,[1]Sheet1!Y48:AA48)</f>
        <v>15</v>
      </c>
      <c r="C56">
        <v>154</v>
      </c>
      <c r="D56">
        <f t="shared" si="2"/>
        <v>9.7402597402597407E-2</v>
      </c>
      <c r="F56" s="2">
        <v>0.3</v>
      </c>
      <c r="H56">
        <v>1</v>
      </c>
      <c r="I56">
        <v>137</v>
      </c>
      <c r="J56">
        <f t="shared" si="1"/>
        <v>138</v>
      </c>
    </row>
    <row r="57" spans="1:10" x14ac:dyDescent="0.25">
      <c r="A57">
        <v>78</v>
      </c>
      <c r="B57">
        <f>SUM([1]Sheet1!AK81:AM81,[1]Sheet1!Y81:AA81)</f>
        <v>15</v>
      </c>
      <c r="C57">
        <v>240</v>
      </c>
      <c r="D57">
        <f t="shared" si="2"/>
        <v>6.25E-2</v>
      </c>
      <c r="F57" s="2">
        <v>0.56999999999999995</v>
      </c>
      <c r="H57">
        <v>56</v>
      </c>
      <c r="I57">
        <v>127</v>
      </c>
      <c r="J57">
        <f t="shared" si="1"/>
        <v>183</v>
      </c>
    </row>
    <row r="58" spans="1:10" x14ac:dyDescent="0.25">
      <c r="A58">
        <v>59</v>
      </c>
      <c r="B58">
        <f>SUM([1]Sheet1!AK61:AM61,[1]Sheet1!Y61:AA61)</f>
        <v>14</v>
      </c>
      <c r="C58">
        <v>360</v>
      </c>
      <c r="D58">
        <f t="shared" si="2"/>
        <v>3.888888888888889E-2</v>
      </c>
      <c r="F58" s="2">
        <v>0.45</v>
      </c>
      <c r="H58">
        <v>111</v>
      </c>
      <c r="I58">
        <v>75</v>
      </c>
      <c r="J58">
        <f t="shared" si="1"/>
        <v>186</v>
      </c>
    </row>
    <row r="59" spans="1:10" x14ac:dyDescent="0.25">
      <c r="A59">
        <v>36</v>
      </c>
      <c r="B59">
        <f>SUM([1]Sheet1!AK38:AM38,[1]Sheet1!Y38:AA38)</f>
        <v>14</v>
      </c>
      <c r="C59">
        <v>840</v>
      </c>
      <c r="D59">
        <f t="shared" si="2"/>
        <v>1.6666666666666666E-2</v>
      </c>
      <c r="F59" s="2">
        <v>0.42</v>
      </c>
      <c r="H59">
        <v>31</v>
      </c>
      <c r="I59">
        <v>197</v>
      </c>
      <c r="J59">
        <f t="shared" si="1"/>
        <v>228</v>
      </c>
    </row>
    <row r="60" spans="1:10" x14ac:dyDescent="0.25">
      <c r="A60">
        <v>45</v>
      </c>
      <c r="B60">
        <f>SUM([1]Sheet1!AK47:AM47,[1]Sheet1!Y47:AA47)</f>
        <v>12</v>
      </c>
      <c r="C60">
        <v>720</v>
      </c>
      <c r="D60">
        <f t="shared" si="2"/>
        <v>1.6666666666666666E-2</v>
      </c>
      <c r="F60" s="2">
        <v>0.21</v>
      </c>
      <c r="H60">
        <v>11</v>
      </c>
      <c r="I60">
        <v>28</v>
      </c>
      <c r="J60">
        <f t="shared" si="1"/>
        <v>39</v>
      </c>
    </row>
    <row r="61" spans="1:10" x14ac:dyDescent="0.25">
      <c r="A61">
        <v>95</v>
      </c>
      <c r="B61">
        <f>SUM([1]Sheet1!AK97:AM97,[1]Sheet1!Y97:AA97)</f>
        <v>12</v>
      </c>
      <c r="C61">
        <v>720</v>
      </c>
      <c r="D61">
        <f t="shared" si="2"/>
        <v>1.6666666666666666E-2</v>
      </c>
      <c r="F61" s="2">
        <v>0.4</v>
      </c>
      <c r="H61">
        <v>24</v>
      </c>
      <c r="I61">
        <v>20</v>
      </c>
      <c r="J61">
        <f t="shared" si="1"/>
        <v>44</v>
      </c>
    </row>
    <row r="62" spans="1:10" x14ac:dyDescent="0.25">
      <c r="A62">
        <v>68</v>
      </c>
      <c r="B62">
        <f>SUM([1]Sheet1!AK70:AM70,[1]Sheet1!Y70:AA70)</f>
        <v>12</v>
      </c>
      <c r="C62">
        <v>1320</v>
      </c>
      <c r="D62">
        <f t="shared" si="2"/>
        <v>9.0909090909090905E-3</v>
      </c>
      <c r="F62" s="2">
        <v>0.19</v>
      </c>
      <c r="H62">
        <v>0</v>
      </c>
      <c r="I62">
        <v>0</v>
      </c>
      <c r="J62">
        <f t="shared" si="1"/>
        <v>0</v>
      </c>
    </row>
    <row r="63" spans="1:10" x14ac:dyDescent="0.25">
      <c r="A63">
        <v>60</v>
      </c>
      <c r="B63">
        <f>SUM([1]Sheet1!AK62:AM62,[1]Sheet1!Y62:AA62)</f>
        <v>11</v>
      </c>
      <c r="C63">
        <v>780</v>
      </c>
      <c r="D63">
        <f t="shared" si="2"/>
        <v>1.4102564102564103E-2</v>
      </c>
      <c r="F63" s="2">
        <v>0.18</v>
      </c>
      <c r="H63">
        <v>7</v>
      </c>
      <c r="I63">
        <v>42</v>
      </c>
      <c r="J63">
        <f t="shared" si="1"/>
        <v>49</v>
      </c>
    </row>
    <row r="64" spans="1:10" x14ac:dyDescent="0.25">
      <c r="A64">
        <v>56</v>
      </c>
      <c r="B64">
        <f>SUM([1]Sheet1!AK58:AM58,[1]Sheet1!Y58:AA58)</f>
        <v>11</v>
      </c>
      <c r="C64">
        <v>840</v>
      </c>
      <c r="D64">
        <f t="shared" si="2"/>
        <v>1.3095238095238096E-2</v>
      </c>
      <c r="F64" s="2">
        <v>0.16</v>
      </c>
      <c r="H64">
        <v>39</v>
      </c>
      <c r="I64">
        <v>353</v>
      </c>
      <c r="J64">
        <f t="shared" si="1"/>
        <v>392</v>
      </c>
    </row>
    <row r="65" spans="1:10" x14ac:dyDescent="0.25">
      <c r="A65">
        <v>34</v>
      </c>
      <c r="B65">
        <f>SUM([1]Sheet1!AK36:AM36,[1]Sheet1!Y36:AA36)</f>
        <v>11</v>
      </c>
      <c r="C65">
        <v>1167</v>
      </c>
      <c r="D65">
        <f t="shared" si="2"/>
        <v>9.4258783204798635E-3</v>
      </c>
      <c r="F65" s="2">
        <v>0.14000000000000001</v>
      </c>
      <c r="H65">
        <v>0</v>
      </c>
      <c r="I65">
        <v>9</v>
      </c>
      <c r="J65">
        <f t="shared" si="1"/>
        <v>9</v>
      </c>
    </row>
    <row r="66" spans="1:10" x14ac:dyDescent="0.25">
      <c r="A66">
        <v>70</v>
      </c>
      <c r="B66">
        <f>SUM([1]Sheet1!AK72:AM72,[1]Sheet1!Y72:AA72)</f>
        <v>10</v>
      </c>
      <c r="C66">
        <v>240</v>
      </c>
      <c r="D66">
        <f t="shared" ref="D66:D97" si="3">B66/C66</f>
        <v>4.1666666666666664E-2</v>
      </c>
      <c r="F66" s="2">
        <v>0.14000000000000001</v>
      </c>
      <c r="H66">
        <v>26</v>
      </c>
      <c r="I66">
        <v>48</v>
      </c>
      <c r="J66">
        <f t="shared" si="1"/>
        <v>74</v>
      </c>
    </row>
    <row r="67" spans="1:10" x14ac:dyDescent="0.25">
      <c r="A67">
        <v>66</v>
      </c>
      <c r="B67">
        <f>SUM([1]Sheet1!AK68:AM68,[1]Sheet1!Y68:AA68)</f>
        <v>10</v>
      </c>
      <c r="C67">
        <v>270</v>
      </c>
      <c r="D67">
        <f t="shared" si="3"/>
        <v>3.7037037037037035E-2</v>
      </c>
      <c r="F67" s="2">
        <v>0.26</v>
      </c>
      <c r="H67">
        <v>30</v>
      </c>
      <c r="I67">
        <v>123</v>
      </c>
      <c r="J67">
        <f t="shared" ref="J67:J102" si="4">SUM(H67:I67)</f>
        <v>153</v>
      </c>
    </row>
    <row r="68" spans="1:10" x14ac:dyDescent="0.25">
      <c r="A68">
        <v>16</v>
      </c>
      <c r="B68">
        <f>SUM([1]Sheet1!AK18:AM18,[1]Sheet1!Y18:AA18)</f>
        <v>10</v>
      </c>
      <c r="C68">
        <v>496</v>
      </c>
      <c r="D68">
        <f t="shared" si="3"/>
        <v>2.0161290322580645E-2</v>
      </c>
      <c r="F68" s="2">
        <v>0.27</v>
      </c>
      <c r="H68">
        <v>0</v>
      </c>
      <c r="I68">
        <v>64</v>
      </c>
      <c r="J68">
        <f t="shared" si="4"/>
        <v>64</v>
      </c>
    </row>
    <row r="69" spans="1:10" x14ac:dyDescent="0.25">
      <c r="A69">
        <v>51</v>
      </c>
      <c r="B69">
        <f>SUM([1]Sheet1!AK53:AM53,[1]Sheet1!Y53:AA53)</f>
        <v>10</v>
      </c>
      <c r="C69">
        <v>720</v>
      </c>
      <c r="D69">
        <f t="shared" si="3"/>
        <v>1.3888888888888888E-2</v>
      </c>
      <c r="F69" s="2">
        <v>0.27</v>
      </c>
      <c r="H69">
        <v>0</v>
      </c>
      <c r="I69">
        <v>26</v>
      </c>
      <c r="J69">
        <f t="shared" si="4"/>
        <v>26</v>
      </c>
    </row>
    <row r="70" spans="1:10" x14ac:dyDescent="0.25">
      <c r="A70">
        <v>44</v>
      </c>
      <c r="B70">
        <f>SUM([1]Sheet1!AK46:AM46,[1]Sheet1!Y46:AA46)</f>
        <v>10</v>
      </c>
      <c r="C70">
        <v>1380</v>
      </c>
      <c r="D70">
        <f t="shared" si="3"/>
        <v>7.246376811594203E-3</v>
      </c>
      <c r="F70" s="2">
        <v>0.22</v>
      </c>
      <c r="H70">
        <v>19</v>
      </c>
      <c r="I70">
        <v>203</v>
      </c>
      <c r="J70">
        <f t="shared" si="4"/>
        <v>222</v>
      </c>
    </row>
    <row r="71" spans="1:10" x14ac:dyDescent="0.25">
      <c r="A71">
        <v>85</v>
      </c>
      <c r="B71">
        <f>SUM([1]Sheet1!AK87:AM87,[1]Sheet1!Y87:AA87)</f>
        <v>9</v>
      </c>
      <c r="C71">
        <v>120</v>
      </c>
      <c r="D71">
        <f t="shared" si="3"/>
        <v>7.4999999999999997E-2</v>
      </c>
      <c r="F71" s="2">
        <v>0.23</v>
      </c>
      <c r="H71">
        <v>13</v>
      </c>
      <c r="I71">
        <v>34</v>
      </c>
      <c r="J71">
        <f t="shared" si="4"/>
        <v>47</v>
      </c>
    </row>
    <row r="72" spans="1:10" x14ac:dyDescent="0.25">
      <c r="A72">
        <v>69</v>
      </c>
      <c r="B72">
        <f>SUM([1]Sheet1!AK71:AM71,[1]Sheet1!Y71:AA71)</f>
        <v>8</v>
      </c>
      <c r="C72">
        <v>353</v>
      </c>
      <c r="D72">
        <f t="shared" si="3"/>
        <v>2.2662889518413599E-2</v>
      </c>
      <c r="F72" s="2">
        <v>0.22</v>
      </c>
      <c r="H72">
        <v>141</v>
      </c>
      <c r="I72">
        <v>10</v>
      </c>
      <c r="J72">
        <f t="shared" si="4"/>
        <v>151</v>
      </c>
    </row>
    <row r="73" spans="1:10" x14ac:dyDescent="0.25">
      <c r="A73">
        <v>96</v>
      </c>
      <c r="B73">
        <f>SUM([1]Sheet1!AK98:AM98,[1]Sheet1!Y98:AA98)</f>
        <v>8</v>
      </c>
      <c r="C73">
        <v>480</v>
      </c>
      <c r="D73">
        <f t="shared" si="3"/>
        <v>1.6666666666666666E-2</v>
      </c>
      <c r="F73" s="2">
        <v>0.21</v>
      </c>
      <c r="H73">
        <v>481</v>
      </c>
      <c r="I73">
        <v>132</v>
      </c>
      <c r="J73">
        <f t="shared" si="4"/>
        <v>613</v>
      </c>
    </row>
    <row r="74" spans="1:10" x14ac:dyDescent="0.25">
      <c r="A74">
        <v>92</v>
      </c>
      <c r="B74">
        <f>SUM([1]Sheet1!AK94:AM94,[1]Sheet1!Y94:AA94)</f>
        <v>7</v>
      </c>
      <c r="C74">
        <v>145</v>
      </c>
      <c r="D74">
        <f t="shared" si="3"/>
        <v>4.8275862068965517E-2</v>
      </c>
      <c r="F74" s="2">
        <v>0.2</v>
      </c>
      <c r="H74">
        <v>38</v>
      </c>
      <c r="I74">
        <v>175</v>
      </c>
      <c r="J74">
        <f t="shared" si="4"/>
        <v>213</v>
      </c>
    </row>
    <row r="75" spans="1:10" x14ac:dyDescent="0.25">
      <c r="A75">
        <v>67</v>
      </c>
      <c r="B75">
        <f>SUM([1]Sheet1!AK69:AM69,[1]Sheet1!Y69:AA69)</f>
        <v>7</v>
      </c>
      <c r="C75">
        <v>390</v>
      </c>
      <c r="D75">
        <f t="shared" si="3"/>
        <v>1.7948717948717947E-2</v>
      </c>
      <c r="F75" s="2">
        <v>0.2</v>
      </c>
      <c r="H75">
        <v>5</v>
      </c>
      <c r="I75">
        <v>16</v>
      </c>
      <c r="J75">
        <f t="shared" si="4"/>
        <v>21</v>
      </c>
    </row>
    <row r="76" spans="1:10" x14ac:dyDescent="0.25">
      <c r="A76">
        <v>100</v>
      </c>
      <c r="B76">
        <f>SUM([1]Sheet1!AK103:AM103,[1]Sheet1!Y103:AA103)</f>
        <v>6</v>
      </c>
      <c r="C76">
        <v>248</v>
      </c>
      <c r="D76">
        <f t="shared" si="3"/>
        <v>2.4193548387096774E-2</v>
      </c>
      <c r="F76" s="2">
        <v>0.09</v>
      </c>
      <c r="H76">
        <v>5</v>
      </c>
      <c r="I76">
        <v>0</v>
      </c>
      <c r="J76">
        <f t="shared" si="4"/>
        <v>5</v>
      </c>
    </row>
    <row r="77" spans="1:10" x14ac:dyDescent="0.25">
      <c r="A77">
        <v>81</v>
      </c>
      <c r="B77">
        <f>SUM([1]Sheet1!AK83:AM83,[1]Sheet1!Y83:AA83)</f>
        <v>6</v>
      </c>
      <c r="C77">
        <v>480</v>
      </c>
      <c r="D77">
        <f t="shared" si="3"/>
        <v>1.2500000000000001E-2</v>
      </c>
      <c r="F77" s="2">
        <v>0.18</v>
      </c>
      <c r="H77">
        <v>521</v>
      </c>
      <c r="I77">
        <v>183</v>
      </c>
      <c r="J77">
        <f t="shared" si="4"/>
        <v>704</v>
      </c>
    </row>
    <row r="78" spans="1:10" x14ac:dyDescent="0.25">
      <c r="A78">
        <v>33</v>
      </c>
      <c r="B78">
        <f>SUM([1]Sheet1!AK35:AM35,[1]Sheet1!Y35:AA35)</f>
        <v>5</v>
      </c>
      <c r="C78">
        <v>278</v>
      </c>
      <c r="D78">
        <f t="shared" si="3"/>
        <v>1.7985611510791366E-2</v>
      </c>
      <c r="F78" s="2">
        <v>0.17</v>
      </c>
      <c r="H78">
        <v>48</v>
      </c>
      <c r="I78">
        <v>190</v>
      </c>
      <c r="J78">
        <f t="shared" si="4"/>
        <v>238</v>
      </c>
    </row>
    <row r="79" spans="1:10" x14ac:dyDescent="0.25">
      <c r="A79">
        <v>53</v>
      </c>
      <c r="B79">
        <f>SUM([1]Sheet1!AK55:AM55,[1]Sheet1!Y55:AA55)</f>
        <v>5</v>
      </c>
      <c r="C79">
        <v>400</v>
      </c>
      <c r="D79">
        <f t="shared" si="3"/>
        <v>1.2500000000000001E-2</v>
      </c>
      <c r="F79" s="2">
        <v>0.12</v>
      </c>
      <c r="H79">
        <v>11</v>
      </c>
      <c r="I79">
        <v>57</v>
      </c>
      <c r="J79">
        <f t="shared" si="4"/>
        <v>68</v>
      </c>
    </row>
    <row r="80" spans="1:10" x14ac:dyDescent="0.25">
      <c r="A80">
        <v>75</v>
      </c>
      <c r="B80">
        <f>SUM([1]Sheet1!AK77:AM77,[1]Sheet1!Y77:AA77)</f>
        <v>5</v>
      </c>
      <c r="C80">
        <v>480</v>
      </c>
      <c r="D80">
        <f t="shared" si="3"/>
        <v>1.0416666666666666E-2</v>
      </c>
      <c r="F80" s="2">
        <v>0.15</v>
      </c>
      <c r="H80">
        <v>28</v>
      </c>
      <c r="I80">
        <v>54</v>
      </c>
      <c r="J80">
        <f t="shared" si="4"/>
        <v>82</v>
      </c>
    </row>
    <row r="81" spans="1:10" x14ac:dyDescent="0.25">
      <c r="A81">
        <v>12</v>
      </c>
      <c r="B81">
        <f>SUM([1]Sheet1!AK14:AM14,[1]Sheet1!Y14:AA14)</f>
        <v>5</v>
      </c>
      <c r="C81">
        <v>523</v>
      </c>
      <c r="D81">
        <f t="shared" si="3"/>
        <v>9.5602294455066923E-3</v>
      </c>
      <c r="F81" s="2">
        <v>0.15</v>
      </c>
      <c r="H81">
        <v>37</v>
      </c>
      <c r="I81">
        <v>42</v>
      </c>
      <c r="J81">
        <f t="shared" si="4"/>
        <v>79</v>
      </c>
    </row>
    <row r="82" spans="1:10" x14ac:dyDescent="0.25">
      <c r="A82">
        <v>47</v>
      </c>
      <c r="B82">
        <f>SUM([1]Sheet1!AK49:AM49,[1]Sheet1!Y49:AA49)</f>
        <v>5</v>
      </c>
      <c r="C82">
        <v>660</v>
      </c>
      <c r="D82">
        <f t="shared" si="3"/>
        <v>7.575757575757576E-3</v>
      </c>
      <c r="F82" s="2">
        <v>0.09</v>
      </c>
      <c r="H82">
        <v>57</v>
      </c>
      <c r="I82">
        <v>41</v>
      </c>
      <c r="J82">
        <f t="shared" si="4"/>
        <v>98</v>
      </c>
    </row>
    <row r="83" spans="1:10" x14ac:dyDescent="0.25">
      <c r="A83">
        <v>54</v>
      </c>
      <c r="B83">
        <f>SUM([1]Sheet1!AK56:AM56,[1]Sheet1!Y56:AA56)</f>
        <v>4</v>
      </c>
      <c r="C83">
        <v>160</v>
      </c>
      <c r="D83">
        <f t="shared" si="3"/>
        <v>2.5000000000000001E-2</v>
      </c>
      <c r="F83" s="2">
        <v>0.12</v>
      </c>
      <c r="H83">
        <v>97</v>
      </c>
      <c r="I83">
        <v>21</v>
      </c>
      <c r="J83">
        <f t="shared" si="4"/>
        <v>118</v>
      </c>
    </row>
    <row r="84" spans="1:10" x14ac:dyDescent="0.25">
      <c r="A84">
        <v>55</v>
      </c>
      <c r="B84">
        <f>SUM([1]Sheet1!AK57:AM57,[1]Sheet1!Y57:AA57)</f>
        <v>4</v>
      </c>
      <c r="C84">
        <v>358</v>
      </c>
      <c r="D84">
        <f t="shared" si="3"/>
        <v>1.11731843575419E-2</v>
      </c>
      <c r="F84" s="2">
        <v>0.12</v>
      </c>
      <c r="H84">
        <v>76</v>
      </c>
      <c r="I84">
        <v>154</v>
      </c>
      <c r="J84">
        <f t="shared" si="4"/>
        <v>230</v>
      </c>
    </row>
    <row r="85" spans="1:10" x14ac:dyDescent="0.25">
      <c r="A85">
        <v>71</v>
      </c>
      <c r="B85">
        <f>SUM([1]Sheet1!AK73:AM73,[1]Sheet1!Y73:AA73)</f>
        <v>4</v>
      </c>
      <c r="C85">
        <v>1135</v>
      </c>
      <c r="D85">
        <f t="shared" si="3"/>
        <v>3.524229074889868E-3</v>
      </c>
      <c r="F85" s="2">
        <v>0.09</v>
      </c>
      <c r="H85">
        <v>1</v>
      </c>
      <c r="I85">
        <v>45</v>
      </c>
      <c r="J85">
        <f t="shared" si="4"/>
        <v>46</v>
      </c>
    </row>
    <row r="86" spans="1:10" x14ac:dyDescent="0.25">
      <c r="A86">
        <v>98</v>
      </c>
      <c r="B86">
        <f>SUM([1]Sheet1!AK100:AM100,[1]Sheet1!Y100:AA100)</f>
        <v>3</v>
      </c>
      <c r="C86">
        <v>560</v>
      </c>
      <c r="D86">
        <f t="shared" si="3"/>
        <v>5.3571428571428572E-3</v>
      </c>
      <c r="F86" s="2">
        <v>0.03</v>
      </c>
      <c r="H86">
        <v>12</v>
      </c>
      <c r="I86">
        <v>1</v>
      </c>
      <c r="J86">
        <f t="shared" si="4"/>
        <v>13</v>
      </c>
    </row>
    <row r="87" spans="1:10" x14ac:dyDescent="0.25">
      <c r="A87">
        <v>24</v>
      </c>
      <c r="B87">
        <f>SUM([1]Sheet1!AK26:AM26,[1]Sheet1!Y26:AA26)</f>
        <v>3</v>
      </c>
      <c r="C87">
        <v>931</v>
      </c>
      <c r="D87">
        <f t="shared" si="3"/>
        <v>3.22234156820623E-3</v>
      </c>
      <c r="F87" s="2">
        <v>0.03</v>
      </c>
      <c r="H87">
        <v>0</v>
      </c>
      <c r="I87">
        <v>119</v>
      </c>
      <c r="J87">
        <f t="shared" si="4"/>
        <v>119</v>
      </c>
    </row>
    <row r="88" spans="1:10" x14ac:dyDescent="0.25">
      <c r="A88">
        <v>62</v>
      </c>
      <c r="B88">
        <f>SUM([1]Sheet1!AK64:AM64,[1]Sheet1!Y64:AA64)</f>
        <v>1</v>
      </c>
      <c r="C88">
        <v>335</v>
      </c>
      <c r="D88">
        <f t="shared" si="3"/>
        <v>2.9850746268656717E-3</v>
      </c>
      <c r="F88" s="2">
        <v>0.05</v>
      </c>
      <c r="H88">
        <v>15</v>
      </c>
      <c r="I88">
        <v>94</v>
      </c>
      <c r="J88">
        <f t="shared" si="4"/>
        <v>109</v>
      </c>
    </row>
    <row r="89" spans="1:10" x14ac:dyDescent="0.25">
      <c r="A89">
        <v>8</v>
      </c>
      <c r="B89">
        <f>SUM([1]Sheet1!AK10:AM10,[1]Sheet1!Y10:AA10)</f>
        <v>0</v>
      </c>
      <c r="C89">
        <v>720</v>
      </c>
      <c r="D89">
        <f t="shared" si="3"/>
        <v>0</v>
      </c>
      <c r="F89" s="2">
        <v>0</v>
      </c>
      <c r="H89">
        <v>113</v>
      </c>
      <c r="I89">
        <v>134</v>
      </c>
      <c r="J89">
        <f t="shared" si="4"/>
        <v>247</v>
      </c>
    </row>
    <row r="90" spans="1:10" x14ac:dyDescent="0.25">
      <c r="A90">
        <v>13</v>
      </c>
      <c r="B90">
        <f>SUM([1]Sheet1!AK15:AM15,[1]Sheet1!Y15:AA15)</f>
        <v>0</v>
      </c>
      <c r="C90">
        <v>840</v>
      </c>
      <c r="D90">
        <f t="shared" si="3"/>
        <v>0</v>
      </c>
      <c r="F90" s="2">
        <v>0</v>
      </c>
      <c r="H90">
        <v>0</v>
      </c>
      <c r="I90">
        <v>10</v>
      </c>
      <c r="J90">
        <f t="shared" si="4"/>
        <v>10</v>
      </c>
    </row>
    <row r="91" spans="1:10" x14ac:dyDescent="0.25">
      <c r="A91">
        <v>31</v>
      </c>
      <c r="B91">
        <f>SUM([1]Sheet1!AK33:AM33,[1]Sheet1!Y33:AA33)</f>
        <v>0</v>
      </c>
      <c r="C91">
        <v>360</v>
      </c>
      <c r="D91">
        <f t="shared" si="3"/>
        <v>0</v>
      </c>
      <c r="F91" s="2">
        <v>0</v>
      </c>
      <c r="H91">
        <v>2</v>
      </c>
      <c r="I91">
        <v>68</v>
      </c>
      <c r="J91">
        <f t="shared" si="4"/>
        <v>70</v>
      </c>
    </row>
    <row r="92" spans="1:10" x14ac:dyDescent="0.25">
      <c r="A92">
        <v>35</v>
      </c>
      <c r="B92">
        <f>SUM([1]Sheet1!AK37:AM37,[1]Sheet1!Y37:AA37)</f>
        <v>0</v>
      </c>
      <c r="C92">
        <v>729</v>
      </c>
      <c r="D92">
        <f t="shared" si="3"/>
        <v>0</v>
      </c>
      <c r="F92" s="2">
        <v>0</v>
      </c>
      <c r="H92">
        <v>38</v>
      </c>
      <c r="I92">
        <v>138</v>
      </c>
      <c r="J92">
        <f t="shared" si="4"/>
        <v>176</v>
      </c>
    </row>
    <row r="93" spans="1:10" x14ac:dyDescent="0.25">
      <c r="A93">
        <v>38</v>
      </c>
      <c r="B93">
        <f>SUM([1]Sheet1!AK40:AM40,[1]Sheet1!Y40:AA40)</f>
        <v>0</v>
      </c>
      <c r="C93">
        <v>960</v>
      </c>
      <c r="D93">
        <f t="shared" si="3"/>
        <v>0</v>
      </c>
      <c r="F93" s="2">
        <v>0</v>
      </c>
      <c r="H93">
        <v>0</v>
      </c>
      <c r="I93">
        <v>40</v>
      </c>
      <c r="J93">
        <f t="shared" si="4"/>
        <v>40</v>
      </c>
    </row>
    <row r="94" spans="1:10" x14ac:dyDescent="0.25">
      <c r="A94">
        <v>41</v>
      </c>
      <c r="B94">
        <f>SUM([1]Sheet1!AK43:AM43,[1]Sheet1!Y43:AA43)</f>
        <v>0</v>
      </c>
      <c r="C94">
        <v>551</v>
      </c>
      <c r="D94">
        <f t="shared" si="3"/>
        <v>0</v>
      </c>
      <c r="F94" s="2">
        <v>0</v>
      </c>
      <c r="H94">
        <v>24</v>
      </c>
      <c r="I94">
        <v>223</v>
      </c>
      <c r="J94">
        <f t="shared" si="4"/>
        <v>247</v>
      </c>
    </row>
    <row r="95" spans="1:10" x14ac:dyDescent="0.25">
      <c r="A95">
        <v>42</v>
      </c>
      <c r="B95">
        <f>SUM([1]Sheet1!AK44:AM44,[1]Sheet1!Y44:AA44)</f>
        <v>0</v>
      </c>
      <c r="C95">
        <v>480</v>
      </c>
      <c r="D95">
        <f t="shared" si="3"/>
        <v>0</v>
      </c>
      <c r="F95" s="2">
        <v>0</v>
      </c>
      <c r="H95">
        <v>19</v>
      </c>
      <c r="I95">
        <v>195</v>
      </c>
      <c r="J95">
        <f t="shared" si="4"/>
        <v>214</v>
      </c>
    </row>
    <row r="96" spans="1:10" x14ac:dyDescent="0.25">
      <c r="A96">
        <v>52</v>
      </c>
      <c r="B96">
        <f>SUM([1]Sheet1!AK54:AM54,[1]Sheet1!Y54:AA54)</f>
        <v>0</v>
      </c>
      <c r="C96">
        <v>120</v>
      </c>
      <c r="D96">
        <f t="shared" si="3"/>
        <v>0</v>
      </c>
      <c r="F96" s="2">
        <v>0</v>
      </c>
      <c r="H96">
        <v>12</v>
      </c>
      <c r="I96">
        <v>20</v>
      </c>
      <c r="J96">
        <f t="shared" si="4"/>
        <v>32</v>
      </c>
    </row>
    <row r="97" spans="1:10" x14ac:dyDescent="0.25">
      <c r="A97">
        <v>60</v>
      </c>
      <c r="B97">
        <f>SUM([1]Sheet1!AK63:AM63,[1]Sheet1!Y63:AA63)</f>
        <v>0</v>
      </c>
      <c r="C97">
        <v>352</v>
      </c>
      <c r="D97">
        <f t="shared" si="3"/>
        <v>0</v>
      </c>
      <c r="F97" s="2">
        <v>0</v>
      </c>
      <c r="H97">
        <v>86</v>
      </c>
      <c r="I97">
        <v>318</v>
      </c>
      <c r="J97">
        <f t="shared" si="4"/>
        <v>404</v>
      </c>
    </row>
    <row r="98" spans="1:10" x14ac:dyDescent="0.25">
      <c r="A98">
        <v>63</v>
      </c>
      <c r="B98">
        <f>SUM([1]Sheet1!AK65:AM65,[1]Sheet1!Y65:AA65)</f>
        <v>0</v>
      </c>
      <c r="C98">
        <v>450</v>
      </c>
      <c r="D98">
        <f t="shared" ref="D98:D102" si="5">B98/C98</f>
        <v>0</v>
      </c>
      <c r="F98" s="2">
        <v>0</v>
      </c>
      <c r="H98">
        <v>82</v>
      </c>
      <c r="I98">
        <v>680</v>
      </c>
      <c r="J98">
        <f t="shared" si="4"/>
        <v>762</v>
      </c>
    </row>
    <row r="99" spans="1:10" x14ac:dyDescent="0.25">
      <c r="A99">
        <v>83</v>
      </c>
      <c r="B99">
        <f>SUM([1]Sheet1!AK85:AM85,[1]Sheet1!Y85:AA85)</f>
        <v>0</v>
      </c>
      <c r="C99">
        <v>240</v>
      </c>
      <c r="D99">
        <f t="shared" si="5"/>
        <v>0</v>
      </c>
      <c r="F99" s="2">
        <v>0</v>
      </c>
      <c r="H99">
        <v>0</v>
      </c>
      <c r="I99">
        <v>126</v>
      </c>
      <c r="J99">
        <f t="shared" si="4"/>
        <v>126</v>
      </c>
    </row>
    <row r="100" spans="1:10" x14ac:dyDescent="0.25">
      <c r="A100">
        <v>89</v>
      </c>
      <c r="B100">
        <f>SUM([1]Sheet1!AK91:AM91,[1]Sheet1!Y91:AA91)</f>
        <v>0</v>
      </c>
      <c r="C100">
        <v>257</v>
      </c>
      <c r="D100">
        <f t="shared" si="5"/>
        <v>0</v>
      </c>
      <c r="F100" s="2">
        <v>0</v>
      </c>
      <c r="H100">
        <v>0</v>
      </c>
      <c r="I100">
        <v>55</v>
      </c>
      <c r="J100">
        <f t="shared" si="4"/>
        <v>55</v>
      </c>
    </row>
    <row r="101" spans="1:10" x14ac:dyDescent="0.25">
      <c r="A101">
        <v>90</v>
      </c>
      <c r="B101">
        <f>SUM([1]Sheet1!AK92:AM92,[1]Sheet1!Y92:AA92)</f>
        <v>0</v>
      </c>
      <c r="C101">
        <v>390</v>
      </c>
      <c r="D101">
        <f t="shared" si="5"/>
        <v>0</v>
      </c>
      <c r="F101" s="2">
        <v>0</v>
      </c>
      <c r="H101">
        <v>12</v>
      </c>
      <c r="I101">
        <v>36</v>
      </c>
      <c r="J101">
        <f t="shared" si="4"/>
        <v>48</v>
      </c>
    </row>
    <row r="102" spans="1:10" x14ac:dyDescent="0.25">
      <c r="A102">
        <v>94</v>
      </c>
      <c r="B102">
        <f>SUM([1]Sheet1!AK96:AM96,[1]Sheet1!Y96:AA96)</f>
        <v>0</v>
      </c>
      <c r="C102">
        <v>318</v>
      </c>
      <c r="D102">
        <f t="shared" si="5"/>
        <v>0</v>
      </c>
      <c r="F102" s="2">
        <v>0</v>
      </c>
      <c r="H102">
        <v>6</v>
      </c>
      <c r="I102">
        <v>0</v>
      </c>
      <c r="J102">
        <f t="shared" si="4"/>
        <v>6</v>
      </c>
    </row>
  </sheetData>
  <sortState xmlns:xlrd2="http://schemas.microsoft.com/office/spreadsheetml/2017/richdata2" ref="A2:D102">
    <sortCondition descending="1" ref="B1:B10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A63-8216-4B83-941E-E4BC234BA875}">
  <dimension ref="A1:E102"/>
  <sheetViews>
    <sheetView workbookViewId="0">
      <selection activeCell="E2" sqref="E2:E102"/>
    </sheetView>
  </sheetViews>
  <sheetFormatPr defaultRowHeight="15" x14ac:dyDescent="0.25"/>
  <sheetData>
    <row r="1" spans="1:5" ht="30.75" customHeight="1" x14ac:dyDescent="0.25">
      <c r="A1" t="s">
        <v>2</v>
      </c>
      <c r="B1" t="s">
        <v>0</v>
      </c>
      <c r="C1" t="s">
        <v>9</v>
      </c>
      <c r="D1" s="3" t="s">
        <v>13</v>
      </c>
      <c r="E1" t="s">
        <v>14</v>
      </c>
    </row>
    <row r="2" spans="1:5" x14ac:dyDescent="0.25">
      <c r="A2">
        <v>1</v>
      </c>
      <c r="B2">
        <f>SUM([1]Sheet1!D3:O3)</f>
        <v>873</v>
      </c>
      <c r="C2">
        <f>ROUND(B2/15,0)</f>
        <v>58</v>
      </c>
      <c r="D2">
        <v>111</v>
      </c>
      <c r="E2">
        <v>111</v>
      </c>
    </row>
    <row r="3" spans="1:5" x14ac:dyDescent="0.25">
      <c r="A3">
        <v>2</v>
      </c>
      <c r="B3">
        <f>SUM([1]Sheet1!D4:O4)</f>
        <v>925</v>
      </c>
      <c r="C3">
        <f t="shared" ref="C3:C66" si="0">ROUND(B3/15,0)</f>
        <v>62</v>
      </c>
      <c r="D3">
        <v>117</v>
      </c>
      <c r="E3">
        <v>117</v>
      </c>
    </row>
    <row r="4" spans="1:5" x14ac:dyDescent="0.25">
      <c r="A4">
        <v>3</v>
      </c>
      <c r="B4">
        <f>SUM([1]Sheet1!D5:O5)</f>
        <v>1083</v>
      </c>
      <c r="C4">
        <f t="shared" si="0"/>
        <v>72</v>
      </c>
      <c r="D4">
        <v>87</v>
      </c>
      <c r="E4">
        <v>87</v>
      </c>
    </row>
    <row r="5" spans="1:5" x14ac:dyDescent="0.25">
      <c r="A5">
        <v>4</v>
      </c>
      <c r="B5">
        <f>SUM([1]Sheet1!D6:O6)</f>
        <v>259</v>
      </c>
      <c r="C5">
        <f t="shared" si="0"/>
        <v>17</v>
      </c>
      <c r="D5">
        <v>31</v>
      </c>
      <c r="E5">
        <v>31</v>
      </c>
    </row>
    <row r="6" spans="1:5" x14ac:dyDescent="0.25">
      <c r="A6">
        <v>5</v>
      </c>
      <c r="B6">
        <f>SUM([1]Sheet1!D7:O7)</f>
        <v>1072</v>
      </c>
      <c r="C6">
        <f t="shared" si="0"/>
        <v>71</v>
      </c>
      <c r="D6">
        <v>130</v>
      </c>
      <c r="E6">
        <v>130</v>
      </c>
    </row>
    <row r="7" spans="1:5" x14ac:dyDescent="0.25">
      <c r="A7">
        <v>6</v>
      </c>
      <c r="B7">
        <f>SUM([1]Sheet1!D8:O8)</f>
        <v>1064</v>
      </c>
      <c r="C7">
        <f t="shared" si="0"/>
        <v>71</v>
      </c>
      <c r="D7">
        <v>91</v>
      </c>
      <c r="E7">
        <v>91</v>
      </c>
    </row>
    <row r="8" spans="1:5" x14ac:dyDescent="0.25">
      <c r="A8">
        <v>7</v>
      </c>
      <c r="B8">
        <f>SUM([1]Sheet1!D9:O9)</f>
        <v>1296</v>
      </c>
      <c r="C8">
        <f t="shared" si="0"/>
        <v>86</v>
      </c>
      <c r="D8">
        <v>140</v>
      </c>
      <c r="E8">
        <v>140</v>
      </c>
    </row>
    <row r="9" spans="1:5" x14ac:dyDescent="0.25">
      <c r="A9">
        <v>8</v>
      </c>
      <c r="B9">
        <f>SUM([1]Sheet1!D10:O10)</f>
        <v>720</v>
      </c>
      <c r="C9">
        <f t="shared" si="0"/>
        <v>48</v>
      </c>
      <c r="D9">
        <v>77</v>
      </c>
      <c r="E9">
        <v>77</v>
      </c>
    </row>
    <row r="10" spans="1:5" x14ac:dyDescent="0.25">
      <c r="A10">
        <v>9</v>
      </c>
      <c r="B10">
        <f>SUM([1]Sheet1!D11:O11)</f>
        <v>1040</v>
      </c>
      <c r="C10">
        <f t="shared" si="0"/>
        <v>69</v>
      </c>
      <c r="D10">
        <v>72</v>
      </c>
      <c r="E10">
        <v>72</v>
      </c>
    </row>
    <row r="11" spans="1:5" x14ac:dyDescent="0.25">
      <c r="A11">
        <v>10</v>
      </c>
      <c r="B11">
        <f>SUM([1]Sheet1!D12:O12)</f>
        <v>246</v>
      </c>
      <c r="C11">
        <f t="shared" si="0"/>
        <v>16</v>
      </c>
      <c r="D11">
        <v>26</v>
      </c>
      <c r="E11">
        <v>26</v>
      </c>
    </row>
    <row r="12" spans="1:5" x14ac:dyDescent="0.25">
      <c r="A12">
        <v>11</v>
      </c>
      <c r="B12">
        <f>SUM([1]Sheet1!D13:O13)</f>
        <v>335</v>
      </c>
      <c r="C12">
        <f t="shared" si="0"/>
        <v>22</v>
      </c>
      <c r="D12">
        <v>43</v>
      </c>
      <c r="E12">
        <v>43</v>
      </c>
    </row>
    <row r="13" spans="1:5" x14ac:dyDescent="0.25">
      <c r="A13">
        <v>12</v>
      </c>
      <c r="B13">
        <f>SUM([1]Sheet1!D14:O14)</f>
        <v>523</v>
      </c>
      <c r="C13">
        <f t="shared" si="0"/>
        <v>35</v>
      </c>
      <c r="D13">
        <v>28</v>
      </c>
      <c r="E13">
        <v>35</v>
      </c>
    </row>
    <row r="14" spans="1:5" x14ac:dyDescent="0.25">
      <c r="A14">
        <v>13</v>
      </c>
      <c r="B14">
        <f>SUM([1]Sheet1!D15:O15)</f>
        <v>840</v>
      </c>
      <c r="C14">
        <f t="shared" si="0"/>
        <v>56</v>
      </c>
      <c r="D14">
        <v>90</v>
      </c>
      <c r="E14">
        <v>90</v>
      </c>
    </row>
    <row r="15" spans="1:5" x14ac:dyDescent="0.25">
      <c r="A15">
        <v>14</v>
      </c>
      <c r="B15">
        <f>SUM([1]Sheet1!D16:O16)</f>
        <v>524</v>
      </c>
      <c r="C15">
        <f t="shared" si="0"/>
        <v>35</v>
      </c>
      <c r="D15">
        <v>39</v>
      </c>
      <c r="E15">
        <v>39</v>
      </c>
    </row>
    <row r="16" spans="1:5" x14ac:dyDescent="0.25">
      <c r="A16">
        <v>15</v>
      </c>
      <c r="B16">
        <f>SUM([1]Sheet1!D17:O17)</f>
        <v>585</v>
      </c>
      <c r="C16">
        <f t="shared" si="0"/>
        <v>39</v>
      </c>
      <c r="D16">
        <v>48</v>
      </c>
      <c r="E16">
        <v>48</v>
      </c>
    </row>
    <row r="17" spans="1:5" x14ac:dyDescent="0.25">
      <c r="A17">
        <v>16</v>
      </c>
      <c r="B17">
        <f>SUM([1]Sheet1!D18:O18)</f>
        <v>496</v>
      </c>
      <c r="C17">
        <f t="shared" si="0"/>
        <v>33</v>
      </c>
      <c r="D17">
        <v>98</v>
      </c>
      <c r="E17">
        <v>98</v>
      </c>
    </row>
    <row r="18" spans="1:5" x14ac:dyDescent="0.25">
      <c r="A18">
        <v>17</v>
      </c>
      <c r="B18">
        <f>SUM([1]Sheet1!D19:O19)</f>
        <v>360</v>
      </c>
      <c r="C18">
        <f t="shared" si="0"/>
        <v>24</v>
      </c>
      <c r="D18">
        <v>32</v>
      </c>
      <c r="E18">
        <v>32</v>
      </c>
    </row>
    <row r="19" spans="1:5" x14ac:dyDescent="0.25">
      <c r="A19">
        <v>18</v>
      </c>
      <c r="B19">
        <f>SUM([1]Sheet1!D20:O20)</f>
        <v>511</v>
      </c>
      <c r="C19">
        <f t="shared" si="0"/>
        <v>34</v>
      </c>
      <c r="D19">
        <v>37</v>
      </c>
      <c r="E19">
        <v>37</v>
      </c>
    </row>
    <row r="20" spans="1:5" x14ac:dyDescent="0.25">
      <c r="A20">
        <v>19</v>
      </c>
      <c r="B20">
        <f>SUM([1]Sheet1!D21:O21)</f>
        <v>190</v>
      </c>
      <c r="C20">
        <f t="shared" si="0"/>
        <v>13</v>
      </c>
      <c r="D20">
        <v>27</v>
      </c>
      <c r="E20">
        <v>27</v>
      </c>
    </row>
    <row r="21" spans="1:5" x14ac:dyDescent="0.25">
      <c r="A21">
        <v>20</v>
      </c>
      <c r="B21">
        <f>SUM([1]Sheet1!D22:O22)</f>
        <v>165</v>
      </c>
      <c r="C21">
        <f t="shared" si="0"/>
        <v>11</v>
      </c>
      <c r="D21">
        <v>20</v>
      </c>
      <c r="E21">
        <v>20</v>
      </c>
    </row>
    <row r="22" spans="1:5" x14ac:dyDescent="0.25">
      <c r="A22">
        <v>21</v>
      </c>
      <c r="B22">
        <f>SUM([1]Sheet1!D23:O23)</f>
        <v>480</v>
      </c>
      <c r="C22">
        <f t="shared" si="0"/>
        <v>32</v>
      </c>
      <c r="D22">
        <v>87</v>
      </c>
      <c r="E22">
        <v>87</v>
      </c>
    </row>
    <row r="23" spans="1:5" x14ac:dyDescent="0.25">
      <c r="A23">
        <v>22</v>
      </c>
      <c r="B23">
        <f>SUM([1]Sheet1!D24:O24)</f>
        <v>612</v>
      </c>
      <c r="C23">
        <f t="shared" si="0"/>
        <v>41</v>
      </c>
      <c r="D23">
        <v>46</v>
      </c>
      <c r="E23">
        <v>46</v>
      </c>
    </row>
    <row r="24" spans="1:5" x14ac:dyDescent="0.25">
      <c r="A24">
        <v>23</v>
      </c>
      <c r="B24">
        <f>SUM([1]Sheet1!D25:O25)</f>
        <v>576</v>
      </c>
      <c r="C24">
        <f t="shared" si="0"/>
        <v>38</v>
      </c>
      <c r="D24">
        <v>50</v>
      </c>
      <c r="E24">
        <v>50</v>
      </c>
    </row>
    <row r="25" spans="1:5" x14ac:dyDescent="0.25">
      <c r="A25">
        <v>24</v>
      </c>
      <c r="B25">
        <f>SUM([1]Sheet1!D26:O26)</f>
        <v>931</v>
      </c>
      <c r="C25">
        <f t="shared" si="0"/>
        <v>62</v>
      </c>
      <c r="D25">
        <v>72</v>
      </c>
      <c r="E25">
        <v>72</v>
      </c>
    </row>
    <row r="26" spans="1:5" x14ac:dyDescent="0.25">
      <c r="A26">
        <v>25</v>
      </c>
      <c r="B26">
        <f>SUM([1]Sheet1!D27:O27)</f>
        <v>1200</v>
      </c>
      <c r="C26">
        <f t="shared" si="0"/>
        <v>80</v>
      </c>
      <c r="D26">
        <v>136</v>
      </c>
      <c r="E26">
        <v>136</v>
      </c>
    </row>
    <row r="27" spans="1:5" x14ac:dyDescent="0.25">
      <c r="A27">
        <v>26</v>
      </c>
      <c r="B27">
        <f>SUM([1]Sheet1!D28:O28)</f>
        <v>447</v>
      </c>
      <c r="C27">
        <f t="shared" si="0"/>
        <v>30</v>
      </c>
      <c r="D27">
        <v>36</v>
      </c>
      <c r="E27">
        <v>36</v>
      </c>
    </row>
    <row r="28" spans="1:5" x14ac:dyDescent="0.25">
      <c r="A28">
        <v>27</v>
      </c>
      <c r="B28">
        <f>SUM([1]Sheet1!D29:O29)</f>
        <v>720</v>
      </c>
      <c r="C28">
        <f t="shared" si="0"/>
        <v>48</v>
      </c>
      <c r="D28">
        <v>55</v>
      </c>
      <c r="E28">
        <v>55</v>
      </c>
    </row>
    <row r="29" spans="1:5" x14ac:dyDescent="0.25">
      <c r="A29">
        <v>28</v>
      </c>
      <c r="B29">
        <f>SUM([1]Sheet1!D30:O30)</f>
        <v>2430</v>
      </c>
      <c r="C29">
        <f t="shared" si="0"/>
        <v>162</v>
      </c>
      <c r="D29">
        <v>212</v>
      </c>
      <c r="E29">
        <v>212</v>
      </c>
    </row>
    <row r="30" spans="1:5" x14ac:dyDescent="0.25">
      <c r="A30">
        <v>29</v>
      </c>
      <c r="B30">
        <f>SUM([1]Sheet1!D31:O31)</f>
        <v>120</v>
      </c>
      <c r="C30">
        <f t="shared" si="0"/>
        <v>8</v>
      </c>
      <c r="D30">
        <v>28</v>
      </c>
      <c r="E30">
        <v>28</v>
      </c>
    </row>
    <row r="31" spans="1:5" x14ac:dyDescent="0.25">
      <c r="A31">
        <v>30</v>
      </c>
      <c r="B31">
        <f>SUM([1]Sheet1!D32:O32)</f>
        <v>720</v>
      </c>
      <c r="C31">
        <f t="shared" si="0"/>
        <v>48</v>
      </c>
      <c r="D31">
        <v>47</v>
      </c>
      <c r="E31">
        <v>48</v>
      </c>
    </row>
    <row r="32" spans="1:5" x14ac:dyDescent="0.25">
      <c r="A32">
        <v>31</v>
      </c>
      <c r="B32">
        <f>SUM([1]Sheet1!D33:O33)</f>
        <v>360</v>
      </c>
      <c r="C32">
        <f t="shared" si="0"/>
        <v>24</v>
      </c>
      <c r="D32">
        <v>26</v>
      </c>
      <c r="E32">
        <v>26</v>
      </c>
    </row>
    <row r="33" spans="1:5" x14ac:dyDescent="0.25">
      <c r="A33">
        <v>32</v>
      </c>
      <c r="B33">
        <f>SUM([1]Sheet1!D34:O34)</f>
        <v>2520</v>
      </c>
      <c r="C33">
        <f t="shared" si="0"/>
        <v>168</v>
      </c>
      <c r="D33">
        <v>227</v>
      </c>
      <c r="E33">
        <v>227</v>
      </c>
    </row>
    <row r="34" spans="1:5" x14ac:dyDescent="0.25">
      <c r="A34">
        <v>33</v>
      </c>
      <c r="B34">
        <f>SUM([1]Sheet1!D35:O35)</f>
        <v>270</v>
      </c>
      <c r="C34">
        <f t="shared" si="0"/>
        <v>18</v>
      </c>
      <c r="D34">
        <v>55</v>
      </c>
      <c r="E34">
        <v>55</v>
      </c>
    </row>
    <row r="35" spans="1:5" x14ac:dyDescent="0.25">
      <c r="A35">
        <v>34</v>
      </c>
      <c r="B35">
        <f>SUM([1]Sheet1!D36:O36)</f>
        <v>1145</v>
      </c>
      <c r="C35">
        <f t="shared" si="0"/>
        <v>76</v>
      </c>
      <c r="D35">
        <v>103</v>
      </c>
      <c r="E35">
        <v>103</v>
      </c>
    </row>
    <row r="36" spans="1:5" x14ac:dyDescent="0.25">
      <c r="A36">
        <v>35</v>
      </c>
      <c r="B36">
        <f>SUM([1]Sheet1!D37:O37)</f>
        <v>720</v>
      </c>
      <c r="C36">
        <f t="shared" si="0"/>
        <v>48</v>
      </c>
      <c r="D36">
        <v>51</v>
      </c>
      <c r="E36">
        <v>51</v>
      </c>
    </row>
    <row r="37" spans="1:5" x14ac:dyDescent="0.25">
      <c r="A37">
        <v>36</v>
      </c>
      <c r="B37">
        <f>SUM([1]Sheet1!D38:O38)</f>
        <v>840</v>
      </c>
      <c r="C37">
        <f t="shared" si="0"/>
        <v>56</v>
      </c>
      <c r="D37">
        <v>86</v>
      </c>
      <c r="E37">
        <v>86</v>
      </c>
    </row>
    <row r="38" spans="1:5" x14ac:dyDescent="0.25">
      <c r="A38">
        <v>36</v>
      </c>
      <c r="B38">
        <f>SUM([1]Sheet1!D39:O39)</f>
        <v>315</v>
      </c>
      <c r="C38">
        <f t="shared" si="0"/>
        <v>21</v>
      </c>
      <c r="D38">
        <v>32</v>
      </c>
      <c r="E38">
        <v>32</v>
      </c>
    </row>
    <row r="39" spans="1:5" x14ac:dyDescent="0.25">
      <c r="A39">
        <v>38</v>
      </c>
      <c r="B39">
        <f>SUM([1]Sheet1!D40:O40)</f>
        <v>960</v>
      </c>
      <c r="C39">
        <f t="shared" si="0"/>
        <v>64</v>
      </c>
      <c r="D39">
        <v>65</v>
      </c>
      <c r="E39">
        <v>65</v>
      </c>
    </row>
    <row r="40" spans="1:5" x14ac:dyDescent="0.25">
      <c r="A40">
        <v>39</v>
      </c>
      <c r="B40">
        <f>SUM([1]Sheet1!D41:O41)</f>
        <v>230</v>
      </c>
      <c r="C40">
        <f t="shared" si="0"/>
        <v>15</v>
      </c>
      <c r="D40">
        <v>20</v>
      </c>
      <c r="E40">
        <v>20</v>
      </c>
    </row>
    <row r="41" spans="1:5" x14ac:dyDescent="0.25">
      <c r="A41">
        <v>40</v>
      </c>
      <c r="B41">
        <f>SUM([1]Sheet1!D42:O42)</f>
        <v>1320</v>
      </c>
      <c r="C41">
        <f t="shared" si="0"/>
        <v>88</v>
      </c>
      <c r="D41">
        <v>112</v>
      </c>
      <c r="E41">
        <v>112</v>
      </c>
    </row>
    <row r="42" spans="1:5" x14ac:dyDescent="0.25">
      <c r="A42">
        <v>41</v>
      </c>
      <c r="B42">
        <f>SUM([1]Sheet1!D43:O43)</f>
        <v>475</v>
      </c>
      <c r="C42">
        <f t="shared" si="0"/>
        <v>32</v>
      </c>
      <c r="D42">
        <v>37</v>
      </c>
      <c r="E42">
        <v>37</v>
      </c>
    </row>
    <row r="43" spans="1:5" x14ac:dyDescent="0.25">
      <c r="A43">
        <v>42</v>
      </c>
      <c r="B43">
        <f>SUM([1]Sheet1!D44:O44)</f>
        <v>480</v>
      </c>
      <c r="C43">
        <f t="shared" si="0"/>
        <v>32</v>
      </c>
      <c r="D43">
        <v>36</v>
      </c>
      <c r="E43">
        <v>36</v>
      </c>
    </row>
    <row r="44" spans="1:5" x14ac:dyDescent="0.25">
      <c r="A44">
        <v>43</v>
      </c>
      <c r="B44">
        <f>SUM([1]Sheet1!D45:O45)</f>
        <v>343</v>
      </c>
      <c r="C44">
        <f t="shared" si="0"/>
        <v>23</v>
      </c>
      <c r="D44">
        <v>52</v>
      </c>
      <c r="E44">
        <v>52</v>
      </c>
    </row>
    <row r="45" spans="1:5" x14ac:dyDescent="0.25">
      <c r="A45">
        <v>44</v>
      </c>
      <c r="B45">
        <f>SUM([1]Sheet1!D46:O46)</f>
        <v>1380</v>
      </c>
      <c r="C45">
        <f t="shared" si="0"/>
        <v>92</v>
      </c>
      <c r="D45">
        <v>108</v>
      </c>
      <c r="E45">
        <v>108</v>
      </c>
    </row>
    <row r="46" spans="1:5" x14ac:dyDescent="0.25">
      <c r="A46">
        <v>45</v>
      </c>
      <c r="B46">
        <f>SUM([1]Sheet1!D47:O47)</f>
        <v>720</v>
      </c>
      <c r="C46">
        <f t="shared" si="0"/>
        <v>48</v>
      </c>
      <c r="D46">
        <v>76</v>
      </c>
      <c r="E46">
        <v>76</v>
      </c>
    </row>
    <row r="47" spans="1:5" x14ac:dyDescent="0.25">
      <c r="A47">
        <v>46</v>
      </c>
      <c r="B47">
        <f>SUM([1]Sheet1!D48:O48)</f>
        <v>154</v>
      </c>
      <c r="C47">
        <f t="shared" si="0"/>
        <v>10</v>
      </c>
      <c r="D47">
        <v>20</v>
      </c>
      <c r="E47">
        <v>20</v>
      </c>
    </row>
    <row r="48" spans="1:5" x14ac:dyDescent="0.25">
      <c r="A48">
        <v>47</v>
      </c>
      <c r="B48">
        <f>SUM([1]Sheet1!D49:O49)</f>
        <v>660</v>
      </c>
      <c r="C48">
        <f t="shared" si="0"/>
        <v>44</v>
      </c>
      <c r="D48">
        <v>46</v>
      </c>
      <c r="E48">
        <v>46</v>
      </c>
    </row>
    <row r="49" spans="1:5" x14ac:dyDescent="0.25">
      <c r="A49">
        <v>48</v>
      </c>
      <c r="B49">
        <f>SUM([1]Sheet1!D50:O50)</f>
        <v>600</v>
      </c>
      <c r="C49">
        <f t="shared" si="0"/>
        <v>40</v>
      </c>
      <c r="D49">
        <v>59</v>
      </c>
      <c r="E49">
        <v>59</v>
      </c>
    </row>
    <row r="50" spans="1:5" x14ac:dyDescent="0.25">
      <c r="A50">
        <v>49</v>
      </c>
      <c r="B50">
        <f>SUM([1]Sheet1!D51:O51)</f>
        <v>200</v>
      </c>
      <c r="C50">
        <f t="shared" si="0"/>
        <v>13</v>
      </c>
      <c r="D50">
        <v>12</v>
      </c>
      <c r="E50">
        <v>13</v>
      </c>
    </row>
    <row r="51" spans="1:5" x14ac:dyDescent="0.25">
      <c r="A51">
        <v>50</v>
      </c>
      <c r="B51">
        <f>SUM([1]Sheet1!D52:O52)</f>
        <v>328</v>
      </c>
      <c r="C51">
        <f t="shared" si="0"/>
        <v>22</v>
      </c>
      <c r="D51">
        <v>28</v>
      </c>
      <c r="E51">
        <v>28</v>
      </c>
    </row>
    <row r="52" spans="1:5" x14ac:dyDescent="0.25">
      <c r="A52">
        <v>51</v>
      </c>
      <c r="B52">
        <f>SUM([1]Sheet1!D53:O53)</f>
        <v>720</v>
      </c>
      <c r="C52">
        <f t="shared" si="0"/>
        <v>48</v>
      </c>
      <c r="D52">
        <v>52</v>
      </c>
      <c r="E52">
        <v>52</v>
      </c>
    </row>
    <row r="53" spans="1:5" x14ac:dyDescent="0.25">
      <c r="A53">
        <v>52</v>
      </c>
      <c r="B53">
        <f>SUM([1]Sheet1!D54:O54)</f>
        <v>120</v>
      </c>
      <c r="C53">
        <f t="shared" si="0"/>
        <v>8</v>
      </c>
      <c r="D53">
        <v>8</v>
      </c>
      <c r="E53">
        <v>8</v>
      </c>
    </row>
    <row r="54" spans="1:5" x14ac:dyDescent="0.25">
      <c r="A54">
        <v>53</v>
      </c>
      <c r="B54">
        <f>SUM([1]Sheet1!D55:O55)</f>
        <v>400</v>
      </c>
      <c r="C54">
        <f t="shared" si="0"/>
        <v>27</v>
      </c>
      <c r="D54">
        <v>33</v>
      </c>
      <c r="E54">
        <v>33</v>
      </c>
    </row>
    <row r="55" spans="1:5" x14ac:dyDescent="0.25">
      <c r="A55">
        <v>54</v>
      </c>
      <c r="B55">
        <f>SUM([1]Sheet1!D56:O56)</f>
        <v>160</v>
      </c>
      <c r="C55">
        <f t="shared" si="0"/>
        <v>11</v>
      </c>
      <c r="D55">
        <v>17</v>
      </c>
      <c r="E55">
        <v>17</v>
      </c>
    </row>
    <row r="56" spans="1:5" x14ac:dyDescent="0.25">
      <c r="A56">
        <v>55</v>
      </c>
      <c r="B56">
        <f>SUM([1]Sheet1!D57:O57)</f>
        <v>350</v>
      </c>
      <c r="C56">
        <f t="shared" si="0"/>
        <v>23</v>
      </c>
      <c r="D56">
        <v>55</v>
      </c>
      <c r="E56">
        <v>55</v>
      </c>
    </row>
    <row r="57" spans="1:5" x14ac:dyDescent="0.25">
      <c r="A57">
        <v>56</v>
      </c>
      <c r="B57">
        <f>SUM([1]Sheet1!D58:O58)</f>
        <v>840</v>
      </c>
      <c r="C57">
        <f t="shared" si="0"/>
        <v>56</v>
      </c>
      <c r="D57">
        <v>65</v>
      </c>
      <c r="E57">
        <v>65</v>
      </c>
    </row>
    <row r="58" spans="1:5" x14ac:dyDescent="0.25">
      <c r="A58">
        <v>57</v>
      </c>
      <c r="B58">
        <f>SUM([1]Sheet1!D59:O59)</f>
        <v>480</v>
      </c>
      <c r="C58">
        <f t="shared" si="0"/>
        <v>32</v>
      </c>
      <c r="D58">
        <v>34</v>
      </c>
      <c r="E58">
        <v>34</v>
      </c>
    </row>
    <row r="59" spans="1:5" x14ac:dyDescent="0.25">
      <c r="A59">
        <v>58</v>
      </c>
      <c r="B59">
        <f>SUM([1]Sheet1!D60:O60)</f>
        <v>465</v>
      </c>
      <c r="C59">
        <f t="shared" si="0"/>
        <v>31</v>
      </c>
      <c r="D59">
        <v>34</v>
      </c>
      <c r="E59">
        <v>34</v>
      </c>
    </row>
    <row r="60" spans="1:5" x14ac:dyDescent="0.25">
      <c r="A60">
        <v>59</v>
      </c>
      <c r="B60">
        <f>SUM([1]Sheet1!D61:O61)</f>
        <v>360</v>
      </c>
      <c r="C60">
        <f t="shared" si="0"/>
        <v>24</v>
      </c>
      <c r="D60">
        <v>27</v>
      </c>
      <c r="E60">
        <v>27</v>
      </c>
    </row>
    <row r="61" spans="1:5" x14ac:dyDescent="0.25">
      <c r="A61">
        <v>60</v>
      </c>
      <c r="B61">
        <f>SUM([1]Sheet1!D62:O62)</f>
        <v>780</v>
      </c>
      <c r="C61">
        <f t="shared" si="0"/>
        <v>52</v>
      </c>
      <c r="D61">
        <v>70</v>
      </c>
      <c r="E61">
        <v>70</v>
      </c>
    </row>
    <row r="62" spans="1:5" x14ac:dyDescent="0.25">
      <c r="A62">
        <v>60</v>
      </c>
      <c r="B62">
        <f>SUM([1]Sheet1!D63:O63)</f>
        <v>352</v>
      </c>
      <c r="C62">
        <f t="shared" si="0"/>
        <v>23</v>
      </c>
      <c r="D62">
        <v>55</v>
      </c>
      <c r="E62">
        <v>55</v>
      </c>
    </row>
    <row r="63" spans="1:5" x14ac:dyDescent="0.25">
      <c r="A63">
        <v>62</v>
      </c>
      <c r="B63">
        <f>SUM([1]Sheet1!D64:O64)</f>
        <v>335</v>
      </c>
      <c r="C63">
        <f t="shared" si="0"/>
        <v>22</v>
      </c>
      <c r="D63">
        <v>47</v>
      </c>
      <c r="E63">
        <v>47</v>
      </c>
    </row>
    <row r="64" spans="1:5" x14ac:dyDescent="0.25">
      <c r="A64">
        <v>63</v>
      </c>
      <c r="B64">
        <f>SUM([1]Sheet1!D65:O65)</f>
        <v>450</v>
      </c>
      <c r="C64">
        <f t="shared" si="0"/>
        <v>30</v>
      </c>
      <c r="D64">
        <v>33</v>
      </c>
      <c r="E64">
        <v>33</v>
      </c>
    </row>
    <row r="65" spans="1:5" x14ac:dyDescent="0.25">
      <c r="A65">
        <v>64</v>
      </c>
      <c r="B65">
        <f>SUM([1]Sheet1!D66:O66)</f>
        <v>334</v>
      </c>
      <c r="C65">
        <f t="shared" si="0"/>
        <v>22</v>
      </c>
      <c r="D65">
        <v>23</v>
      </c>
      <c r="E65">
        <v>23</v>
      </c>
    </row>
    <row r="66" spans="1:5" x14ac:dyDescent="0.25">
      <c r="A66">
        <v>65</v>
      </c>
      <c r="B66">
        <f>SUM([1]Sheet1!D67:O67)</f>
        <v>540</v>
      </c>
      <c r="C66">
        <f t="shared" si="0"/>
        <v>36</v>
      </c>
      <c r="D66">
        <v>42</v>
      </c>
      <c r="E66">
        <v>42</v>
      </c>
    </row>
    <row r="67" spans="1:5" x14ac:dyDescent="0.25">
      <c r="A67">
        <v>66</v>
      </c>
      <c r="B67">
        <f>SUM([1]Sheet1!D68:O68)</f>
        <v>270</v>
      </c>
      <c r="C67">
        <f t="shared" ref="C67:C102" si="1">ROUND(B67/15,0)</f>
        <v>18</v>
      </c>
      <c r="D67">
        <v>49</v>
      </c>
      <c r="E67">
        <v>49</v>
      </c>
    </row>
    <row r="68" spans="1:5" x14ac:dyDescent="0.25">
      <c r="A68">
        <v>67</v>
      </c>
      <c r="B68">
        <f>SUM([1]Sheet1!D69:O69)</f>
        <v>358</v>
      </c>
      <c r="C68">
        <f t="shared" si="1"/>
        <v>24</v>
      </c>
      <c r="D68">
        <v>25</v>
      </c>
      <c r="E68">
        <v>25</v>
      </c>
    </row>
    <row r="69" spans="1:5" x14ac:dyDescent="0.25">
      <c r="A69">
        <v>68</v>
      </c>
      <c r="B69">
        <f>SUM([1]Sheet1!D70:O70)</f>
        <v>1320</v>
      </c>
      <c r="C69">
        <f t="shared" si="1"/>
        <v>88</v>
      </c>
      <c r="D69">
        <v>117</v>
      </c>
      <c r="E69">
        <v>117</v>
      </c>
    </row>
    <row r="70" spans="1:5" x14ac:dyDescent="0.25">
      <c r="A70">
        <v>69</v>
      </c>
      <c r="B70">
        <f>SUM([1]Sheet1!D71:O71)</f>
        <v>353</v>
      </c>
      <c r="C70">
        <f t="shared" si="1"/>
        <v>24</v>
      </c>
      <c r="D70">
        <v>66</v>
      </c>
      <c r="E70">
        <v>66</v>
      </c>
    </row>
    <row r="71" spans="1:5" x14ac:dyDescent="0.25">
      <c r="A71">
        <v>70</v>
      </c>
      <c r="B71">
        <f>SUM([1]Sheet1!D72:O72)</f>
        <v>240</v>
      </c>
      <c r="C71">
        <f t="shared" si="1"/>
        <v>16</v>
      </c>
      <c r="D71">
        <v>21</v>
      </c>
      <c r="E71">
        <v>21</v>
      </c>
    </row>
    <row r="72" spans="1:5" x14ac:dyDescent="0.25">
      <c r="A72">
        <v>71</v>
      </c>
      <c r="B72">
        <f>SUM([1]Sheet1!D73:O73)</f>
        <v>1135</v>
      </c>
      <c r="C72">
        <f t="shared" si="1"/>
        <v>76</v>
      </c>
      <c r="D72">
        <v>175</v>
      </c>
      <c r="E72">
        <v>175</v>
      </c>
    </row>
    <row r="73" spans="1:5" x14ac:dyDescent="0.25">
      <c r="A73">
        <v>72</v>
      </c>
      <c r="B73">
        <f>SUM([1]Sheet1!D74:O74)</f>
        <v>2520</v>
      </c>
      <c r="C73">
        <f t="shared" si="1"/>
        <v>168</v>
      </c>
      <c r="D73">
        <v>210</v>
      </c>
      <c r="E73">
        <v>210</v>
      </c>
    </row>
    <row r="74" spans="1:5" x14ac:dyDescent="0.25">
      <c r="A74">
        <v>73</v>
      </c>
      <c r="B74">
        <f>SUM([1]Sheet1!D75:O75)</f>
        <v>300</v>
      </c>
      <c r="C74">
        <f t="shared" si="1"/>
        <v>20</v>
      </c>
      <c r="D74">
        <v>34</v>
      </c>
      <c r="E74">
        <v>34</v>
      </c>
    </row>
    <row r="75" spans="1:5" x14ac:dyDescent="0.25">
      <c r="A75">
        <v>74</v>
      </c>
      <c r="B75">
        <f>SUM([1]Sheet1!D76:O76)</f>
        <v>360</v>
      </c>
      <c r="C75">
        <f t="shared" si="1"/>
        <v>24</v>
      </c>
      <c r="D75">
        <v>24</v>
      </c>
      <c r="E75">
        <v>24</v>
      </c>
    </row>
    <row r="76" spans="1:5" x14ac:dyDescent="0.25">
      <c r="A76">
        <v>75</v>
      </c>
      <c r="B76">
        <f>SUM([1]Sheet1!D77:O77)</f>
        <v>480</v>
      </c>
      <c r="C76">
        <f t="shared" si="1"/>
        <v>32</v>
      </c>
      <c r="D76">
        <v>34</v>
      </c>
      <c r="E76">
        <v>34</v>
      </c>
    </row>
    <row r="77" spans="1:5" x14ac:dyDescent="0.25">
      <c r="A77">
        <v>76</v>
      </c>
      <c r="B77">
        <f>SUM([1]Sheet1!D78:O78)</f>
        <v>840</v>
      </c>
      <c r="C77">
        <f t="shared" si="1"/>
        <v>56</v>
      </c>
      <c r="D77">
        <v>61</v>
      </c>
      <c r="E77">
        <v>61</v>
      </c>
    </row>
    <row r="78" spans="1:5" x14ac:dyDescent="0.25">
      <c r="A78">
        <v>77</v>
      </c>
      <c r="B78">
        <f>SUM([1]Sheet1!D79:O79)</f>
        <v>240</v>
      </c>
      <c r="C78">
        <f t="shared" si="1"/>
        <v>16</v>
      </c>
      <c r="D78">
        <v>21</v>
      </c>
      <c r="E78">
        <v>21</v>
      </c>
    </row>
    <row r="79" spans="1:5" x14ac:dyDescent="0.25">
      <c r="A79">
        <v>78</v>
      </c>
      <c r="B79">
        <f>SUM([1]Sheet1!D80:O80)</f>
        <v>660</v>
      </c>
      <c r="C79">
        <f t="shared" si="1"/>
        <v>44</v>
      </c>
      <c r="D79">
        <v>51</v>
      </c>
      <c r="E79">
        <v>51</v>
      </c>
    </row>
    <row r="80" spans="1:5" x14ac:dyDescent="0.25">
      <c r="A80">
        <v>78</v>
      </c>
      <c r="B80">
        <f>SUM([1]Sheet1!D81:O81)</f>
        <v>240</v>
      </c>
      <c r="C80">
        <f t="shared" si="1"/>
        <v>16</v>
      </c>
      <c r="D80">
        <v>19</v>
      </c>
      <c r="E80">
        <v>19</v>
      </c>
    </row>
    <row r="81" spans="1:5" x14ac:dyDescent="0.25">
      <c r="A81">
        <v>80</v>
      </c>
      <c r="B81">
        <f>SUM([1]Sheet1!D82:O82)</f>
        <v>800</v>
      </c>
      <c r="C81">
        <f t="shared" si="1"/>
        <v>53</v>
      </c>
      <c r="D81">
        <v>78</v>
      </c>
      <c r="E81">
        <v>78</v>
      </c>
    </row>
    <row r="82" spans="1:5" x14ac:dyDescent="0.25">
      <c r="A82">
        <v>81</v>
      </c>
      <c r="B82">
        <f>SUM([1]Sheet1!D83:O83)</f>
        <v>480</v>
      </c>
      <c r="C82">
        <f t="shared" si="1"/>
        <v>32</v>
      </c>
      <c r="D82">
        <v>35</v>
      </c>
      <c r="E82">
        <v>35</v>
      </c>
    </row>
    <row r="83" spans="1:5" x14ac:dyDescent="0.25">
      <c r="A83">
        <v>82</v>
      </c>
      <c r="B83">
        <f>SUM([1]Sheet1!D84:O84)</f>
        <v>600</v>
      </c>
      <c r="C83">
        <f t="shared" si="1"/>
        <v>40</v>
      </c>
      <c r="D83">
        <v>42</v>
      </c>
      <c r="E83">
        <v>42</v>
      </c>
    </row>
    <row r="84" spans="1:5" x14ac:dyDescent="0.25">
      <c r="A84">
        <v>83</v>
      </c>
      <c r="B84">
        <f>SUM([1]Sheet1!D85:O85)</f>
        <v>240</v>
      </c>
      <c r="C84">
        <f t="shared" si="1"/>
        <v>16</v>
      </c>
      <c r="D84">
        <v>23</v>
      </c>
      <c r="E84">
        <v>23</v>
      </c>
    </row>
    <row r="85" spans="1:5" x14ac:dyDescent="0.25">
      <c r="A85">
        <v>84</v>
      </c>
      <c r="B85">
        <f>SUM([1]Sheet1!D86:O86)</f>
        <v>135</v>
      </c>
      <c r="C85">
        <f t="shared" si="1"/>
        <v>9</v>
      </c>
      <c r="D85">
        <v>11</v>
      </c>
      <c r="E85">
        <v>11</v>
      </c>
    </row>
    <row r="86" spans="1:5" x14ac:dyDescent="0.25">
      <c r="A86">
        <v>85</v>
      </c>
      <c r="B86">
        <f>SUM([1]Sheet1!D87:O87)</f>
        <v>120</v>
      </c>
      <c r="C86">
        <f t="shared" si="1"/>
        <v>8</v>
      </c>
      <c r="D86">
        <v>10</v>
      </c>
      <c r="E86">
        <v>10</v>
      </c>
    </row>
    <row r="87" spans="1:5" x14ac:dyDescent="0.25">
      <c r="A87">
        <v>86</v>
      </c>
      <c r="B87">
        <f>SUM([1]Sheet1!D88:O88)</f>
        <v>360</v>
      </c>
      <c r="C87">
        <f t="shared" si="1"/>
        <v>24</v>
      </c>
      <c r="D87">
        <v>27</v>
      </c>
      <c r="E87">
        <v>27</v>
      </c>
    </row>
    <row r="88" spans="1:5" x14ac:dyDescent="0.25">
      <c r="A88">
        <v>87</v>
      </c>
      <c r="B88">
        <f>SUM([1]Sheet1!D89:O89)</f>
        <v>152</v>
      </c>
      <c r="C88">
        <f t="shared" si="1"/>
        <v>10</v>
      </c>
      <c r="D88">
        <v>22</v>
      </c>
      <c r="E88">
        <v>22</v>
      </c>
    </row>
    <row r="89" spans="1:5" x14ac:dyDescent="0.25">
      <c r="A89">
        <v>88</v>
      </c>
      <c r="B89">
        <f>SUM([1]Sheet1!D90:O90)</f>
        <v>240</v>
      </c>
      <c r="C89">
        <f t="shared" si="1"/>
        <v>16</v>
      </c>
      <c r="D89">
        <v>32</v>
      </c>
      <c r="E89">
        <v>32</v>
      </c>
    </row>
    <row r="90" spans="1:5" x14ac:dyDescent="0.25">
      <c r="A90">
        <v>89</v>
      </c>
      <c r="B90">
        <f>SUM([1]Sheet1!D91:O91)</f>
        <v>240</v>
      </c>
      <c r="C90">
        <f t="shared" si="1"/>
        <v>16</v>
      </c>
      <c r="D90">
        <v>30</v>
      </c>
      <c r="E90">
        <v>30</v>
      </c>
    </row>
    <row r="91" spans="1:5" x14ac:dyDescent="0.25">
      <c r="A91">
        <v>90</v>
      </c>
      <c r="B91">
        <f>SUM([1]Sheet1!D92:O92)</f>
        <v>390</v>
      </c>
      <c r="C91">
        <f t="shared" si="1"/>
        <v>26</v>
      </c>
      <c r="D91">
        <v>75</v>
      </c>
      <c r="E91">
        <v>75</v>
      </c>
    </row>
    <row r="92" spans="1:5" x14ac:dyDescent="0.25">
      <c r="A92">
        <v>91</v>
      </c>
      <c r="B92">
        <f>SUM([1]Sheet1!D93:O93)</f>
        <v>960</v>
      </c>
      <c r="C92">
        <f t="shared" si="1"/>
        <v>64</v>
      </c>
      <c r="D92">
        <v>77</v>
      </c>
      <c r="E92">
        <v>77</v>
      </c>
    </row>
    <row r="93" spans="1:5" x14ac:dyDescent="0.25">
      <c r="A93">
        <v>92</v>
      </c>
      <c r="B93">
        <f>SUM([1]Sheet1!D94:O94)</f>
        <v>145</v>
      </c>
      <c r="C93">
        <f t="shared" si="1"/>
        <v>10</v>
      </c>
      <c r="D93">
        <v>24</v>
      </c>
      <c r="E93">
        <v>24</v>
      </c>
    </row>
    <row r="94" spans="1:5" x14ac:dyDescent="0.25">
      <c r="A94">
        <v>93</v>
      </c>
      <c r="B94">
        <f>SUM([1]Sheet1!D95:O95)</f>
        <v>880</v>
      </c>
      <c r="C94">
        <f t="shared" si="1"/>
        <v>59</v>
      </c>
      <c r="D94">
        <v>126</v>
      </c>
      <c r="E94">
        <v>126</v>
      </c>
    </row>
    <row r="95" spans="1:5" x14ac:dyDescent="0.25">
      <c r="A95">
        <v>94</v>
      </c>
      <c r="B95">
        <f>SUM([1]Sheet1!D96:O96)</f>
        <v>318</v>
      </c>
      <c r="C95">
        <f t="shared" si="1"/>
        <v>21</v>
      </c>
      <c r="D95">
        <v>19</v>
      </c>
      <c r="E95">
        <v>21</v>
      </c>
    </row>
    <row r="96" spans="1:5" x14ac:dyDescent="0.25">
      <c r="A96">
        <v>95</v>
      </c>
      <c r="B96">
        <f>SUM([1]Sheet1!D97:O97)</f>
        <v>720</v>
      </c>
      <c r="C96">
        <f t="shared" si="1"/>
        <v>48</v>
      </c>
      <c r="D96">
        <v>46</v>
      </c>
      <c r="E96">
        <v>48</v>
      </c>
    </row>
    <row r="97" spans="1:5" x14ac:dyDescent="0.25">
      <c r="A97">
        <v>96</v>
      </c>
      <c r="B97">
        <f>SUM([1]Sheet1!D98:O98)</f>
        <v>480</v>
      </c>
      <c r="C97">
        <f t="shared" si="1"/>
        <v>32</v>
      </c>
      <c r="D97">
        <v>39</v>
      </c>
      <c r="E97">
        <v>39</v>
      </c>
    </row>
    <row r="98" spans="1:5" x14ac:dyDescent="0.25">
      <c r="A98" t="s">
        <v>1</v>
      </c>
      <c r="B98">
        <f>SUM([1]Sheet1!D99:O99)</f>
        <v>2160</v>
      </c>
      <c r="C98">
        <f t="shared" si="1"/>
        <v>144</v>
      </c>
      <c r="D98">
        <v>201</v>
      </c>
      <c r="E98">
        <v>201</v>
      </c>
    </row>
    <row r="99" spans="1:5" x14ac:dyDescent="0.25">
      <c r="A99">
        <v>98</v>
      </c>
      <c r="B99">
        <f>SUM([1]Sheet1!D100:O100)</f>
        <v>560</v>
      </c>
      <c r="C99">
        <f t="shared" si="1"/>
        <v>37</v>
      </c>
      <c r="D99">
        <v>95</v>
      </c>
      <c r="E99">
        <v>95</v>
      </c>
    </row>
    <row r="100" spans="1:5" x14ac:dyDescent="0.25">
      <c r="A100">
        <v>99</v>
      </c>
      <c r="B100">
        <f>SUM([1]Sheet1!D101:O101)</f>
        <v>230</v>
      </c>
      <c r="C100">
        <f t="shared" si="1"/>
        <v>15</v>
      </c>
      <c r="D100">
        <v>21</v>
      </c>
      <c r="E100">
        <v>21</v>
      </c>
    </row>
    <row r="101" spans="1:5" x14ac:dyDescent="0.25">
      <c r="A101">
        <v>100</v>
      </c>
      <c r="B101">
        <f>SUM([1]Sheet1!D102:O102)</f>
        <v>600</v>
      </c>
      <c r="C101">
        <f t="shared" si="1"/>
        <v>40</v>
      </c>
      <c r="D101">
        <v>47</v>
      </c>
      <c r="E101">
        <v>47</v>
      </c>
    </row>
    <row r="102" spans="1:5" x14ac:dyDescent="0.25">
      <c r="A102">
        <v>100</v>
      </c>
      <c r="B102">
        <f>SUM([1]Sheet1!D103:O103)</f>
        <v>248</v>
      </c>
      <c r="C102">
        <f t="shared" si="1"/>
        <v>17</v>
      </c>
      <c r="D102">
        <v>44</v>
      </c>
      <c r="E102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0. FRU</vt:lpstr>
      <vt:lpstr>1.PU&amp;QP</vt:lpstr>
      <vt:lpstr>2. FPPP</vt:lpstr>
      <vt:lpstr>3. GMS</vt:lpstr>
      <vt:lpstr>4. PCS</vt:lpstr>
      <vt:lpstr>Sheet5</vt:lpstr>
      <vt:lpstr>Sheet3</vt:lpstr>
      <vt:lpstr>Sheet4</vt:lpstr>
      <vt:lpstr>2022 Faculty details</vt:lpstr>
      <vt:lpstr>2018 Faculty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Madhubala R</dc:creator>
  <cp:lastModifiedBy>Madhubala R</cp:lastModifiedBy>
  <dcterms:created xsi:type="dcterms:W3CDTF">2023-03-06T10:33:24Z</dcterms:created>
  <dcterms:modified xsi:type="dcterms:W3CDTF">2023-03-28T18:48:12Z</dcterms:modified>
</cp:coreProperties>
</file>