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madhu\Documents\"/>
    </mc:Choice>
  </mc:AlternateContent>
  <xr:revisionPtr revIDLastSave="0" documentId="13_ncr:1_{7B498E4F-1FDB-49FD-92A2-9E0E04116428}"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<sst xmlns="http://schemas.openxmlformats.org/spreadsheetml/2006/main" count="16278" uniqueCount="52">
  <si>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</si>
  <si>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</si>
  <si>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</si>
  <si>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</si>
  <si>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</si>
  <si>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</si>
  <si>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</si>
  <si>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</si>
  <si>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</si>
  <si>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</si>
  <si>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</si>
  <si>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</si>
  <si>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</si>
  <si>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</si>
  <si>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</si>
  <si>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</si>
  <si>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</si>
  <si>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</si>
  <si>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</si>
  <si>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</si>
  <si>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</si>
  <si>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</si>
  <si>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</si>
  <si>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</si>
  <si>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</si>
  <si>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</si>
  <si>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</si>
  <si>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</si>
  <si>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</si>
  <si>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</si>
  <si>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</si>
  <si>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</si>
  <si>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</si>
  <si>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</si>
  <si>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</si>
  <si>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</si>
  <si>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</si>
  <si>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Female</t>
  </si>
  <si>
    <t>Male</t>
  </si>
  <si>
    <t>Age Brackets</t>
  </si>
  <si>
    <t>Married Status</t>
  </si>
  <si>
    <t>Row Labels</t>
  </si>
  <si>
    <t>Grand Total</t>
  </si>
  <si>
    <t>Average of Income</t>
  </si>
  <si>
    <t>Column Labels</t>
  </si>
  <si>
    <t>Count of Purchased Bike</t>
  </si>
  <si>
    <t>10 Miles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</si>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</sst>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xf numFmtId="0" fontId="0" fillId="0" borderId="0" xfId="0" applyNumberFormat="1"/>
    <xf numFmtId="0" fontId="0" fillId="34" borderId="0" xfId="0" applyFill="1"/>
    <xf numFmtId="0" fontId="19" fillId="34" borderId="0" xfId="0" applyFont="1" applyFill="1" applyAlignment="1">
      <alignment horizontal="left" indent="16"/>
    </xf>
    <xf numFmtId="0" fontId="0" fillId="34" borderId="0" xfId="0" applyFill="1" applyAlignment="1">
      <alignment horizontal="left" indent="16"/>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E81D-4ADA-8B53-F9215F280B4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2-E81D-4ADA-8B53-F9215F280B4B}"/>
            </c:ext>
          </c:extLst>
        </c:ser>
        <c:dLbls>
          <c:showLegendKey val="0"/>
          <c:showVal val="0"/>
          <c:showCatName val="0"/>
          <c:showSerName val="0"/>
          <c:showPercent val="0"/>
          <c:showBubbleSize val="0"/>
        </c:dLbls>
        <c:gapWidth val="219"/>
        <c:axId val="865055632"/>
        <c:axId val="865057712"/>
      </c:barChart>
      <c:catAx>
        <c:axId val="86505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057712"/>
        <c:crosses val="autoZero"/>
        <c:auto val="1"/>
        <c:lblAlgn val="ctr"/>
        <c:lblOffset val="100"/>
        <c:noMultiLvlLbl val="0"/>
      </c:catAx>
      <c:valAx>
        <c:axId val="86505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05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Table'!$A$22:$A$28</c:f>
              <c:strCache>
                <c:ptCount val="6"/>
                <c:pt idx="0">
                  <c:v>0-1 Miles</c:v>
                </c:pt>
                <c:pt idx="1">
                  <c:v>1-2 Miles</c:v>
                </c:pt>
                <c:pt idx="2">
                  <c:v>2-5 Miles</c:v>
                </c:pt>
                <c:pt idx="3">
                  <c:v>5-10 Miles</c:v>
                </c:pt>
                <c:pt idx="4">
                  <c:v>10 Miles</c:v>
                </c:pt>
                <c:pt idx="5">
                  <c:v>More than 10 Miles</c:v>
                </c:pt>
              </c:strCache>
            </c:strRef>
          </c:cat>
          <c:val>
            <c:numRef>
              <c:f>'Pivot Table'!$B$22:$B$28</c:f>
              <c:numCache>
                <c:formatCode>General</c:formatCode>
                <c:ptCount val="6"/>
                <c:pt idx="0">
                  <c:v>166</c:v>
                </c:pt>
                <c:pt idx="1">
                  <c:v>92</c:v>
                </c:pt>
                <c:pt idx="2">
                  <c:v>67</c:v>
                </c:pt>
                <c:pt idx="3">
                  <c:v>116</c:v>
                </c:pt>
                <c:pt idx="4">
                  <c:v>77</c:v>
                </c:pt>
                <c:pt idx="5">
                  <c:v>1</c:v>
                </c:pt>
              </c:numCache>
            </c:numRef>
          </c:val>
          <c:smooth val="0"/>
          <c:extLst>
            <c:ext xmlns:c16="http://schemas.microsoft.com/office/drawing/2014/chart" uri="{C3380CC4-5D6E-409C-BE32-E72D297353CC}">
              <c16:uniqueId val="{00000000-8604-42FF-B077-AEDBBA41CE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Table'!$A$22:$A$28</c:f>
              <c:strCache>
                <c:ptCount val="6"/>
                <c:pt idx="0">
                  <c:v>0-1 Miles</c:v>
                </c:pt>
                <c:pt idx="1">
                  <c:v>1-2 Miles</c:v>
                </c:pt>
                <c:pt idx="2">
                  <c:v>2-5 Miles</c:v>
                </c:pt>
                <c:pt idx="3">
                  <c:v>5-10 Miles</c:v>
                </c:pt>
                <c:pt idx="4">
                  <c:v>10 Miles</c:v>
                </c:pt>
                <c:pt idx="5">
                  <c:v>More than 10 Miles</c:v>
                </c:pt>
              </c:strCache>
            </c:strRef>
          </c:cat>
          <c:val>
            <c:numRef>
              <c:f>'Pivot Table'!$C$22:$C$28</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8604-42FF-B077-AEDBBA41CE8F}"/>
            </c:ext>
          </c:extLst>
        </c:ser>
        <c:dLbls>
          <c:showLegendKey val="0"/>
          <c:showVal val="0"/>
          <c:showCatName val="0"/>
          <c:showSerName val="0"/>
          <c:showPercent val="0"/>
          <c:showBubbleSize val="0"/>
        </c:dLbls>
        <c:smooth val="0"/>
        <c:axId val="1251239184"/>
        <c:axId val="1251233360"/>
      </c:lineChart>
      <c:catAx>
        <c:axId val="125123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33360"/>
        <c:crosses val="autoZero"/>
        <c:auto val="1"/>
        <c:lblAlgn val="ctr"/>
        <c:lblOffset val="100"/>
        <c:noMultiLvlLbl val="0"/>
      </c:catAx>
      <c:valAx>
        <c:axId val="125123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layout>
            <c:manualLayout>
              <c:xMode val="edge"/>
              <c:yMode val="edge"/>
              <c:x val="3.0555555555555555E-2"/>
              <c:y val="0.26304633738964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23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4C-4FBE-9D42-3FEB13F7181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4C-4FBE-9D42-3FEB13F7181B}"/>
            </c:ext>
          </c:extLst>
        </c:ser>
        <c:dLbls>
          <c:showLegendKey val="0"/>
          <c:showVal val="0"/>
          <c:showCatName val="0"/>
          <c:showSerName val="0"/>
          <c:showPercent val="0"/>
          <c:showBubbleSize val="0"/>
        </c:dLbls>
        <c:marker val="1"/>
        <c:smooth val="0"/>
        <c:axId val="857252479"/>
        <c:axId val="857250815"/>
      </c:lineChart>
      <c:catAx>
        <c:axId val="85725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50815"/>
        <c:crosses val="autoZero"/>
        <c:auto val="1"/>
        <c:lblAlgn val="ctr"/>
        <c:lblOffset val="100"/>
        <c:noMultiLvlLbl val="0"/>
      </c:catAx>
      <c:valAx>
        <c:axId val="85725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5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FDD5-4C61-9E7A-191E20CC890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DD5-4C61-9E7A-191E20CC890C}"/>
            </c:ext>
          </c:extLst>
        </c:ser>
        <c:dLbls>
          <c:showLegendKey val="0"/>
          <c:showVal val="0"/>
          <c:showCatName val="0"/>
          <c:showSerName val="0"/>
          <c:showPercent val="0"/>
          <c:showBubbleSize val="0"/>
        </c:dLbls>
        <c:gapWidth val="219"/>
        <c:axId val="865055632"/>
        <c:axId val="865057712"/>
      </c:barChart>
      <c:catAx>
        <c:axId val="86505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057712"/>
        <c:crosses val="autoZero"/>
        <c:auto val="1"/>
        <c:lblAlgn val="ctr"/>
        <c:lblOffset val="100"/>
        <c:noMultiLvlLbl val="0"/>
      </c:catAx>
      <c:valAx>
        <c:axId val="86505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05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61721931355439"/>
          <c:y val="0.40886674879925722"/>
          <c:w val="0.16753926701570682"/>
          <c:h val="0.218955844805113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Table'!$A$22:$A$28</c:f>
              <c:strCache>
                <c:ptCount val="6"/>
                <c:pt idx="0">
                  <c:v>0-1 Miles</c:v>
                </c:pt>
                <c:pt idx="1">
                  <c:v>1-2 Miles</c:v>
                </c:pt>
                <c:pt idx="2">
                  <c:v>2-5 Miles</c:v>
                </c:pt>
                <c:pt idx="3">
                  <c:v>5-10 Miles</c:v>
                </c:pt>
                <c:pt idx="4">
                  <c:v>10 Miles</c:v>
                </c:pt>
                <c:pt idx="5">
                  <c:v>More than 10 Miles</c:v>
                </c:pt>
              </c:strCache>
            </c:strRef>
          </c:cat>
          <c:val>
            <c:numRef>
              <c:f>'Pivot Table'!$B$22:$B$28</c:f>
              <c:numCache>
                <c:formatCode>General</c:formatCode>
                <c:ptCount val="6"/>
                <c:pt idx="0">
                  <c:v>166</c:v>
                </c:pt>
                <c:pt idx="1">
                  <c:v>92</c:v>
                </c:pt>
                <c:pt idx="2">
                  <c:v>67</c:v>
                </c:pt>
                <c:pt idx="3">
                  <c:v>116</c:v>
                </c:pt>
                <c:pt idx="4">
                  <c:v>77</c:v>
                </c:pt>
                <c:pt idx="5">
                  <c:v>1</c:v>
                </c:pt>
              </c:numCache>
            </c:numRef>
          </c:val>
          <c:smooth val="0"/>
          <c:extLst>
            <c:ext xmlns:c16="http://schemas.microsoft.com/office/drawing/2014/chart" uri="{C3380CC4-5D6E-409C-BE32-E72D297353CC}">
              <c16:uniqueId val="{00000000-78A6-4563-BEAD-5EFCE19873B2}"/>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Table'!$A$22:$A$28</c:f>
              <c:strCache>
                <c:ptCount val="6"/>
                <c:pt idx="0">
                  <c:v>0-1 Miles</c:v>
                </c:pt>
                <c:pt idx="1">
                  <c:v>1-2 Miles</c:v>
                </c:pt>
                <c:pt idx="2">
                  <c:v>2-5 Miles</c:v>
                </c:pt>
                <c:pt idx="3">
                  <c:v>5-10 Miles</c:v>
                </c:pt>
                <c:pt idx="4">
                  <c:v>10 Miles</c:v>
                </c:pt>
                <c:pt idx="5">
                  <c:v>More than 10 Miles</c:v>
                </c:pt>
              </c:strCache>
            </c:strRef>
          </c:cat>
          <c:val>
            <c:numRef>
              <c:f>'Pivot Table'!$C$22:$C$28</c:f>
              <c:numCache>
                <c:formatCode>General</c:formatCode>
                <c:ptCount val="6"/>
                <c:pt idx="0">
                  <c:v>200</c:v>
                </c:pt>
                <c:pt idx="1">
                  <c:v>77</c:v>
                </c:pt>
                <c:pt idx="2">
                  <c:v>95</c:v>
                </c:pt>
                <c:pt idx="3">
                  <c:v>76</c:v>
                </c:pt>
                <c:pt idx="4">
                  <c:v>33</c:v>
                </c:pt>
              </c:numCache>
            </c:numRef>
          </c:val>
          <c:smooth val="0"/>
          <c:extLst>
            <c:ext xmlns:c16="http://schemas.microsoft.com/office/drawing/2014/chart" uri="{C3380CC4-5D6E-409C-BE32-E72D297353CC}">
              <c16:uniqueId val="{00000001-78A6-4563-BEAD-5EFCE19873B2}"/>
            </c:ext>
          </c:extLst>
        </c:ser>
        <c:dLbls>
          <c:showLegendKey val="0"/>
          <c:showVal val="0"/>
          <c:showCatName val="0"/>
          <c:showSerName val="0"/>
          <c:showPercent val="0"/>
          <c:showBubbleSize val="0"/>
        </c:dLbls>
        <c:marker val="1"/>
        <c:smooth val="0"/>
        <c:axId val="1251239184"/>
        <c:axId val="1251233360"/>
      </c:lineChart>
      <c:catAx>
        <c:axId val="1251239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1233360"/>
        <c:crosses val="autoZero"/>
        <c:auto val="1"/>
        <c:lblAlgn val="ctr"/>
        <c:lblOffset val="100"/>
        <c:noMultiLvlLbl val="0"/>
      </c:catAx>
      <c:valAx>
        <c:axId val="12512333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t>
                </a:r>
              </a:p>
            </c:rich>
          </c:tx>
          <c:layout>
            <c:manualLayout>
              <c:xMode val="edge"/>
              <c:yMode val="edge"/>
              <c:x val="3.0555555555555555E-2"/>
              <c:y val="0.263046337389644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123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0D-4DCE-9A86-332E2AAFC01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0D-4DCE-9A86-332E2AAFC011}"/>
            </c:ext>
          </c:extLst>
        </c:ser>
        <c:dLbls>
          <c:showLegendKey val="0"/>
          <c:showVal val="0"/>
          <c:showCatName val="0"/>
          <c:showSerName val="0"/>
          <c:showPercent val="0"/>
          <c:showBubbleSize val="0"/>
        </c:dLbls>
        <c:marker val="1"/>
        <c:smooth val="0"/>
        <c:axId val="857252479"/>
        <c:axId val="857250815"/>
      </c:lineChart>
      <c:catAx>
        <c:axId val="857252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50815"/>
        <c:crosses val="autoZero"/>
        <c:auto val="1"/>
        <c:lblAlgn val="ctr"/>
        <c:lblOffset val="100"/>
        <c:noMultiLvlLbl val="0"/>
      </c:catAx>
      <c:valAx>
        <c:axId val="85725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725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219076</xdr:colOff>
      <xdr:row>0</xdr:row>
      <xdr:rowOff>28576</xdr:rowOff>
    </xdr:from>
    <xdr:to>
      <xdr:col>9</xdr:col>
      <xdr:colOff>171450</xdr:colOff>
      <xdr:row>14</xdr:row>
      <xdr:rowOff>95250</xdr:rowOff>
    </xdr:to>
    <xdr:graphicFrame macro="">
      <xdr:nvGraphicFramePr>
        <xdr:cNvPr id="2" name="Chart 1">
          <a:extLst>
            <a:ext uri="{FF2B5EF4-FFF2-40B4-BE49-F238E27FC236}">
              <a16:creationId xmlns:a16="http://schemas.microsoft.com/office/drawing/2014/main" id="{34DE7380-095B-A4E5-4A27-3C41440534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19</xdr:row>
      <xdr:rowOff>38099</xdr:rowOff>
    </xdr:from>
    <xdr:to>
      <xdr:col>9</xdr:col>
      <xdr:colOff>304800</xdr:colOff>
      <xdr:row>33</xdr:row>
      <xdr:rowOff>66674</xdr:rowOff>
    </xdr:to>
    <xdr:graphicFrame macro="">
      <xdr:nvGraphicFramePr>
        <xdr:cNvPr id="3" name="Chart 2">
          <a:extLst>
            <a:ext uri="{FF2B5EF4-FFF2-40B4-BE49-F238E27FC236}">
              <a16:creationId xmlns:a16="http://schemas.microsoft.com/office/drawing/2014/main" id="{76738E0C-E866-2A04-D8C1-9E7C48233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40</xdr:row>
      <xdr:rowOff>9526</xdr:rowOff>
    </xdr:from>
    <xdr:to>
      <xdr:col>9</xdr:col>
      <xdr:colOff>371475</xdr:colOff>
      <xdr:row>54</xdr:row>
      <xdr:rowOff>57150</xdr:rowOff>
    </xdr:to>
    <xdr:graphicFrame macro="">
      <xdr:nvGraphicFramePr>
        <xdr:cNvPr id="4" name="Chart 3">
          <a:extLst>
            <a:ext uri="{FF2B5EF4-FFF2-40B4-BE49-F238E27FC236}">
              <a16:creationId xmlns:a16="http://schemas.microsoft.com/office/drawing/2014/main" id="{31CB5F85-6DF4-EBB8-2AEC-19C19C183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476249</xdr:colOff>
      <xdr:row>7</xdr:row>
      <xdr:rowOff>133350</xdr:rowOff>
    </xdr:from>
    <xdr:to>
      <xdr:col>9</xdr:col>
      <xdr:colOff>238124</xdr:colOff>
      <xdr:row>21</xdr:row>
      <xdr:rowOff>140711</xdr:rowOff>
    </xdr:to>
    <xdr:graphicFrame macro="">
      <xdr:nvGraphicFramePr>
        <xdr:cNvPr id="2" name="Chart 1">
          <a:extLst>
            <a:ext uri="{FF2B5EF4-FFF2-40B4-BE49-F238E27FC236}">
              <a16:creationId xmlns:a16="http://schemas.microsoft.com/office/drawing/2014/main" id="{EECABFCC-BE27-4A46-AD40-131C9CCC4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497898</xdr:colOff>
      <xdr:row>22</xdr:row>
      <xdr:rowOff>21648</xdr:rowOff>
    </xdr:from>
    <xdr:to>
      <xdr:col>15</xdr:col>
      <xdr:colOff>508722</xdr:colOff>
      <xdr:row>36</xdr:row>
      <xdr:rowOff>184005</xdr:rowOff>
    </xdr:to>
    <xdr:graphicFrame macro="">
      <xdr:nvGraphicFramePr>
        <xdr:cNvPr id="3" name="Chart 2">
          <a:extLst>
            <a:ext uri="{FF2B5EF4-FFF2-40B4-BE49-F238E27FC236}">
              <a16:creationId xmlns:a16="http://schemas.microsoft.com/office/drawing/2014/main" id="{9ACAA4D0-D2C5-4416-9D96-515CC9E6F0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378835</xdr:colOff>
      <xdr:row>7</xdr:row>
      <xdr:rowOff>126992</xdr:rowOff>
    </xdr:from>
    <xdr:to>
      <xdr:col>15</xdr:col>
      <xdr:colOff>562841</xdr:colOff>
      <xdr:row>21</xdr:row>
      <xdr:rowOff>140711</xdr:rowOff>
    </xdr:to>
    <xdr:graphicFrame macro="">
      <xdr:nvGraphicFramePr>
        <xdr:cNvPr id="4" name="Chart 3">
          <a:extLst>
            <a:ext uri="{FF2B5EF4-FFF2-40B4-BE49-F238E27FC236}">
              <a16:creationId xmlns:a16="http://schemas.microsoft.com/office/drawing/2014/main" id="{8A6BC3A1-A200-41F8-B19C-330B43344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7727</xdr:rowOff>
    </xdr:from>
    <xdr:to>
      <xdr:col>2</xdr:col>
      <xdr:colOff>432954</xdr:colOff>
      <xdr:row>12</xdr:row>
      <xdr:rowOff>173181</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BF4E6A82-4B80-C579-3446-B6A75E927E52}"/>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1709735"/>
              <a:ext cx="1650905" cy="914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129887</xdr:rowOff>
    </xdr:from>
    <xdr:to>
      <xdr:col>2</xdr:col>
      <xdr:colOff>400484</xdr:colOff>
      <xdr:row>28</xdr:row>
      <xdr:rowOff>86591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CC50AA2-1E31-E584-543A-BC8CF690F41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3893043"/>
              <a:ext cx="1618434" cy="1643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13</xdr:row>
      <xdr:rowOff>21648</xdr:rowOff>
    </xdr:from>
    <xdr:to>
      <xdr:col>2</xdr:col>
      <xdr:colOff>400483</xdr:colOff>
      <xdr:row>19</xdr:row>
      <xdr:rowOff>75767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F718437-1817-89B3-AB2C-F115A94DE6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660541"/>
              <a:ext cx="1618433" cy="1178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u Gupta" refreshedDate="44917.643374421299" createdVersion="8" refreshedVersion="8" minRefreshableVersion="3" recordCount="1000" xr:uid="{9AC9F94D-E4E4-4F45-B66E-2411E4A77671}">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8585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5"/>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5"/>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5"/>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5"/>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5"/>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5"/>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5"/>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5"/>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5"/>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5"/>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5"/>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5"/>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5"/>
    <x v="0"/>
    <n v="59"/>
    <x v="1"/>
    <x v="0"/>
  </r>
  <r>
    <n v="20606"/>
    <x v="0"/>
    <x v="0"/>
    <n v="70000"/>
    <n v="0"/>
    <x v="0"/>
    <s v="Professional"/>
    <s v="Yes"/>
    <n v="4"/>
    <x v="5"/>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5"/>
    <x v="0"/>
    <n v="62"/>
    <x v="1"/>
    <x v="0"/>
  </r>
  <r>
    <n v="26032"/>
    <x v="0"/>
    <x v="0"/>
    <n v="70000"/>
    <n v="5"/>
    <x v="0"/>
    <s v="Professional"/>
    <s v="Yes"/>
    <n v="4"/>
    <x v="5"/>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5"/>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5"/>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5"/>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5"/>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5"/>
    <x v="0"/>
    <n v="57"/>
    <x v="1"/>
    <x v="0"/>
  </r>
  <r>
    <n v="22830"/>
    <x v="0"/>
    <x v="1"/>
    <n v="120000"/>
    <n v="4"/>
    <x v="1"/>
    <s v="Management"/>
    <s v="Yes"/>
    <n v="3"/>
    <x v="5"/>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5"/>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5"/>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5"/>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5"/>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5"/>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5"/>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5"/>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5"/>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5"/>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5"/>
    <x v="0"/>
    <n v="59"/>
    <x v="1"/>
    <x v="0"/>
  </r>
  <r>
    <n v="24898"/>
    <x v="1"/>
    <x v="0"/>
    <n v="80000"/>
    <n v="0"/>
    <x v="0"/>
    <s v="Professional"/>
    <s v="Yes"/>
    <n v="3"/>
    <x v="5"/>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5"/>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5"/>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5"/>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5"/>
    <x v="1"/>
    <n v="30"/>
    <x v="2"/>
    <x v="1"/>
  </r>
  <r>
    <n v="22974"/>
    <x v="0"/>
    <x v="0"/>
    <n v="30000"/>
    <n v="2"/>
    <x v="1"/>
    <s v="Clerical"/>
    <s v="Yes"/>
    <n v="2"/>
    <x v="2"/>
    <x v="1"/>
    <n v="69"/>
    <x v="1"/>
    <x v="0"/>
  </r>
  <r>
    <n v="13586"/>
    <x v="0"/>
    <x v="1"/>
    <n v="80000"/>
    <n v="4"/>
    <x v="1"/>
    <s v="Professional"/>
    <s v="Yes"/>
    <n v="2"/>
    <x v="5"/>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5"/>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5"/>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5"/>
    <x v="0"/>
    <n v="59"/>
    <x v="1"/>
    <x v="0"/>
  </r>
  <r>
    <n v="14547"/>
    <x v="0"/>
    <x v="1"/>
    <n v="10000"/>
    <n v="2"/>
    <x v="1"/>
    <s v="Manual"/>
    <s v="Yes"/>
    <n v="0"/>
    <x v="3"/>
    <x v="0"/>
    <n v="51"/>
    <x v="0"/>
    <x v="0"/>
  </r>
  <r>
    <n v="24901"/>
    <x v="1"/>
    <x v="1"/>
    <n v="110000"/>
    <n v="0"/>
    <x v="1"/>
    <s v="Management"/>
    <s v="No"/>
    <n v="3"/>
    <x v="5"/>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5"/>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5"/>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5"/>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5"/>
    <x v="1"/>
    <n v="32"/>
    <x v="0"/>
    <x v="1"/>
  </r>
  <r>
    <n v="21554"/>
    <x v="1"/>
    <x v="0"/>
    <n v="80000"/>
    <n v="0"/>
    <x v="0"/>
    <s v="Professional"/>
    <s v="No"/>
    <n v="3"/>
    <x v="5"/>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5"/>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5"/>
    <x v="2"/>
    <n v="60"/>
    <x v="1"/>
    <x v="1"/>
  </r>
  <r>
    <n v="27650"/>
    <x v="0"/>
    <x v="1"/>
    <n v="70000"/>
    <n v="4"/>
    <x v="2"/>
    <s v="Professional"/>
    <s v="Yes"/>
    <n v="0"/>
    <x v="2"/>
    <x v="2"/>
    <n v="51"/>
    <x v="0"/>
    <x v="0"/>
  </r>
  <r>
    <n v="24981"/>
    <x v="0"/>
    <x v="1"/>
    <n v="60000"/>
    <n v="2"/>
    <x v="1"/>
    <s v="Professional"/>
    <s v="Yes"/>
    <n v="2"/>
    <x v="5"/>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5"/>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5"/>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5"/>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5"/>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5"/>
    <x v="2"/>
    <n v="66"/>
    <x v="1"/>
    <x v="0"/>
  </r>
  <r>
    <n v="24637"/>
    <x v="0"/>
    <x v="1"/>
    <n v="40000"/>
    <n v="4"/>
    <x v="2"/>
    <s v="Professional"/>
    <s v="Yes"/>
    <n v="2"/>
    <x v="5"/>
    <x v="2"/>
    <n v="64"/>
    <x v="1"/>
    <x v="0"/>
  </r>
  <r>
    <n v="23893"/>
    <x v="0"/>
    <x v="1"/>
    <n v="50000"/>
    <n v="3"/>
    <x v="0"/>
    <s v="Skilled Manual"/>
    <s v="Yes"/>
    <n v="3"/>
    <x v="5"/>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5"/>
    <x v="2"/>
    <n v="63"/>
    <x v="1"/>
    <x v="0"/>
  </r>
  <r>
    <n v="14417"/>
    <x v="1"/>
    <x v="1"/>
    <n v="60000"/>
    <n v="3"/>
    <x v="2"/>
    <s v="Professional"/>
    <s v="Yes"/>
    <n v="2"/>
    <x v="5"/>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5"/>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5"/>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5"/>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5"/>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5"/>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5"/>
    <x v="2"/>
    <n v="51"/>
    <x v="0"/>
    <x v="1"/>
  </r>
  <r>
    <n v="12100"/>
    <x v="1"/>
    <x v="1"/>
    <n v="60000"/>
    <n v="2"/>
    <x v="0"/>
    <s v="Management"/>
    <s v="Yes"/>
    <n v="0"/>
    <x v="5"/>
    <x v="2"/>
    <n v="57"/>
    <x v="1"/>
    <x v="0"/>
  </r>
  <r>
    <n v="23158"/>
    <x v="0"/>
    <x v="0"/>
    <n v="60000"/>
    <n v="1"/>
    <x v="4"/>
    <s v="Professional"/>
    <s v="No"/>
    <n v="0"/>
    <x v="0"/>
    <x v="2"/>
    <n v="35"/>
    <x v="0"/>
    <x v="1"/>
  </r>
  <r>
    <n v="18545"/>
    <x v="0"/>
    <x v="1"/>
    <n v="40000"/>
    <n v="4"/>
    <x v="2"/>
    <s v="Professional"/>
    <s v="No"/>
    <n v="2"/>
    <x v="5"/>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5"/>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5"/>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5"/>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5"/>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5"/>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5"/>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5"/>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5"/>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5"/>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5"/>
    <x v="2"/>
    <n v="60"/>
    <x v="1"/>
    <x v="0"/>
  </r>
  <r>
    <n v="23712"/>
    <x v="1"/>
    <x v="0"/>
    <n v="70000"/>
    <n v="2"/>
    <x v="0"/>
    <s v="Management"/>
    <s v="Yes"/>
    <n v="1"/>
    <x v="5"/>
    <x v="2"/>
    <n v="59"/>
    <x v="1"/>
    <x v="0"/>
  </r>
  <r>
    <n v="23358"/>
    <x v="0"/>
    <x v="1"/>
    <n v="60000"/>
    <n v="0"/>
    <x v="2"/>
    <s v="Professional"/>
    <s v="Yes"/>
    <n v="2"/>
    <x v="2"/>
    <x v="2"/>
    <n v="32"/>
    <x v="0"/>
    <x v="1"/>
  </r>
  <r>
    <n v="20518"/>
    <x v="0"/>
    <x v="0"/>
    <n v="70000"/>
    <n v="2"/>
    <x v="1"/>
    <s v="Professional"/>
    <s v="Yes"/>
    <n v="1"/>
    <x v="5"/>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5"/>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5"/>
    <x v="2"/>
    <n v="56"/>
    <x v="1"/>
    <x v="0"/>
  </r>
  <r>
    <n v="12452"/>
    <x v="0"/>
    <x v="1"/>
    <n v="60000"/>
    <n v="4"/>
    <x v="4"/>
    <s v="Skilled Manual"/>
    <s v="Yes"/>
    <n v="0"/>
    <x v="3"/>
    <x v="2"/>
    <n v="47"/>
    <x v="0"/>
    <x v="1"/>
  </r>
  <r>
    <n v="28043"/>
    <x v="0"/>
    <x v="0"/>
    <n v="60000"/>
    <n v="2"/>
    <x v="0"/>
    <s v="Management"/>
    <s v="Yes"/>
    <n v="0"/>
    <x v="5"/>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5"/>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5"/>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5"/>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5"/>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5"/>
    <x v="2"/>
    <n v="61"/>
    <x v="1"/>
    <x v="0"/>
  </r>
  <r>
    <n v="25899"/>
    <x v="0"/>
    <x v="0"/>
    <n v="70000"/>
    <n v="2"/>
    <x v="2"/>
    <s v="Professional"/>
    <s v="Yes"/>
    <n v="2"/>
    <x v="5"/>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5"/>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5"/>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5"/>
    <x v="2"/>
    <n v="55"/>
    <x v="1"/>
    <x v="0"/>
  </r>
  <r>
    <n v="26693"/>
    <x v="0"/>
    <x v="1"/>
    <n v="70000"/>
    <n v="3"/>
    <x v="1"/>
    <s v="Professional"/>
    <s v="Yes"/>
    <n v="1"/>
    <x v="2"/>
    <x v="2"/>
    <n v="49"/>
    <x v="0"/>
    <x v="0"/>
  </r>
  <r>
    <n v="24955"/>
    <x v="1"/>
    <x v="1"/>
    <n v="30000"/>
    <n v="5"/>
    <x v="3"/>
    <s v="Skilled Manual"/>
    <s v="Yes"/>
    <n v="3"/>
    <x v="5"/>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5"/>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5"/>
    <x v="2"/>
    <n v="60"/>
    <x v="1"/>
    <x v="1"/>
  </r>
  <r>
    <n v="28192"/>
    <x v="0"/>
    <x v="0"/>
    <n v="70000"/>
    <n v="5"/>
    <x v="4"/>
    <s v="Professional"/>
    <s v="Yes"/>
    <n v="3"/>
    <x v="5"/>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5"/>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5"/>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5"/>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5"/>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5"/>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5"/>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5"/>
    <x v="2"/>
    <n v="55"/>
    <x v="1"/>
    <x v="0"/>
  </r>
  <r>
    <n v="16007"/>
    <x v="0"/>
    <x v="0"/>
    <n v="90000"/>
    <n v="5"/>
    <x v="0"/>
    <s v="Management"/>
    <s v="Yes"/>
    <n v="2"/>
    <x v="3"/>
    <x v="2"/>
    <n v="66"/>
    <x v="1"/>
    <x v="1"/>
  </r>
  <r>
    <n v="27434"/>
    <x v="1"/>
    <x v="1"/>
    <n v="70000"/>
    <n v="4"/>
    <x v="1"/>
    <s v="Professional"/>
    <s v="Yes"/>
    <n v="1"/>
    <x v="5"/>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5"/>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5"/>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5"/>
    <x v="2"/>
    <n v="60"/>
    <x v="1"/>
    <x v="1"/>
  </r>
  <r>
    <n v="28972"/>
    <x v="1"/>
    <x v="0"/>
    <n v="60000"/>
    <n v="3"/>
    <x v="4"/>
    <s v="Management"/>
    <s v="Yes"/>
    <n v="2"/>
    <x v="5"/>
    <x v="2"/>
    <n v="66"/>
    <x v="1"/>
    <x v="0"/>
  </r>
  <r>
    <n v="22730"/>
    <x v="0"/>
    <x v="1"/>
    <n v="70000"/>
    <n v="5"/>
    <x v="0"/>
    <s v="Management"/>
    <s v="Yes"/>
    <n v="2"/>
    <x v="5"/>
    <x v="2"/>
    <n v="63"/>
    <x v="1"/>
    <x v="0"/>
  </r>
  <r>
    <n v="29134"/>
    <x v="0"/>
    <x v="1"/>
    <n v="60000"/>
    <n v="4"/>
    <x v="0"/>
    <s v="Skilled Manual"/>
    <s v="No"/>
    <n v="3"/>
    <x v="5"/>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5"/>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B160E1-A70A-4504-A91E-18010DB594A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7">
    <i>
      <x/>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209E93-D7AF-4CB0-BF06-66C5A5A0C37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5AC409-9317-4D5B-99F2-E90381282AF9}"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9:D6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654819-661E-4350-93E6-89D324FE8CD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51ACC1F9-FC07-4310-9F48-CFAC5926028C}" sourceName="Married Status">
  <pivotTables>
    <pivotTable tabId="3" name="PivotTable1"/>
    <pivotTable tabId="3" name="PivotTable2"/>
    <pivotTable tabId="3" name="PivotTable3"/>
    <pivotTable tabId="3" name="PivotTable5"/>
  </pivotTables>
  <data>
    <tabular pivotCacheId="10885859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0946559-48D5-4802-BDCC-77E7B1F061B1}" sourceName="Education">
  <pivotTables>
    <pivotTable tabId="3" name="PivotTable1"/>
    <pivotTable tabId="3" name="PivotTable2"/>
    <pivotTable tabId="3" name="PivotTable3"/>
    <pivotTable tabId="3" name="PivotTable5"/>
  </pivotTables>
  <data>
    <tabular pivotCacheId="10885859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5DAD3A-6A31-40CB-9718-FE01421528F7}" sourceName="Region">
  <pivotTables>
    <pivotTable tabId="3" name="PivotTable1"/>
    <pivotTable tabId="3" name="PivotTable2"/>
    <pivotTable tabId="3" name="PivotTable3"/>
    <pivotTable tabId="3" name="PivotTable5"/>
  </pivotTables>
  <data>
    <tabular pivotCacheId="10885859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B74C0509-6788-46D5-A588-9AF4AC93B3F0}" cache="Slicer_Married_Status" caption="Married Status" rowHeight="241300"/>
  <slicer name="Education" xr10:uid="{73254825-D326-4C98-9E47-1B3E9D36EFC9}" cache="Slicer_Education" caption="Education" rowHeight="241300"/>
  <slicer name="Region" xr10:uid="{F4C688A9-DAAF-421C-A9D0-0ED18C1EFA4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1" sqref="A4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47</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47</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47</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47</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47</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47</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47</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47</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47</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47</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47</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47</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47</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47</v>
      </c>
      <c r="K189" t="s">
        <v>17</v>
      </c>
      <c r="L189">
        <v>59</v>
      </c>
      <c r="M189" t="s">
        <v>18</v>
      </c>
    </row>
    <row r="190" spans="1:13" x14ac:dyDescent="0.25">
      <c r="A190">
        <v>20606</v>
      </c>
      <c r="B190" t="s">
        <v>33</v>
      </c>
      <c r="C190" t="s">
        <v>32</v>
      </c>
      <c r="D190" s="1">
        <v>70000</v>
      </c>
      <c r="E190">
        <v>0</v>
      </c>
      <c r="F190" t="s">
        <v>13</v>
      </c>
      <c r="G190" t="s">
        <v>21</v>
      </c>
      <c r="H190" t="s">
        <v>15</v>
      </c>
      <c r="I190">
        <v>4</v>
      </c>
      <c r="J190" t="s">
        <v>47</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47</v>
      </c>
      <c r="K194" t="s">
        <v>17</v>
      </c>
      <c r="L194">
        <v>62</v>
      </c>
      <c r="M194" t="s">
        <v>18</v>
      </c>
    </row>
    <row r="195" spans="1:13" x14ac:dyDescent="0.25">
      <c r="A195">
        <v>26032</v>
      </c>
      <c r="B195" t="s">
        <v>33</v>
      </c>
      <c r="C195" t="s">
        <v>32</v>
      </c>
      <c r="D195" s="1">
        <v>70000</v>
      </c>
      <c r="E195">
        <v>5</v>
      </c>
      <c r="F195" t="s">
        <v>13</v>
      </c>
      <c r="G195" t="s">
        <v>21</v>
      </c>
      <c r="H195" t="s">
        <v>15</v>
      </c>
      <c r="I195">
        <v>4</v>
      </c>
      <c r="J195" t="s">
        <v>47</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47</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47</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47</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47</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47</v>
      </c>
      <c r="K231" t="s">
        <v>17</v>
      </c>
      <c r="L231">
        <v>57</v>
      </c>
      <c r="M231" t="s">
        <v>18</v>
      </c>
    </row>
    <row r="232" spans="1:13" x14ac:dyDescent="0.25">
      <c r="A232">
        <v>22830</v>
      </c>
      <c r="B232" t="s">
        <v>33</v>
      </c>
      <c r="C232" t="s">
        <v>33</v>
      </c>
      <c r="D232" s="1">
        <v>120000</v>
      </c>
      <c r="E232">
        <v>4</v>
      </c>
      <c r="F232" t="s">
        <v>19</v>
      </c>
      <c r="G232" t="s">
        <v>28</v>
      </c>
      <c r="H232" t="s">
        <v>15</v>
      </c>
      <c r="I232">
        <v>3</v>
      </c>
      <c r="J232" t="s">
        <v>47</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47</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47</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47</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47</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47</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47</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47</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47</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47</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47</v>
      </c>
      <c r="K331" t="s">
        <v>17</v>
      </c>
      <c r="L331">
        <v>59</v>
      </c>
      <c r="M331" t="s">
        <v>18</v>
      </c>
    </row>
    <row r="332" spans="1:13" x14ac:dyDescent="0.25">
      <c r="A332">
        <v>24898</v>
      </c>
      <c r="B332" t="s">
        <v>34</v>
      </c>
      <c r="C332" t="s">
        <v>32</v>
      </c>
      <c r="D332" s="1">
        <v>80000</v>
      </c>
      <c r="E332">
        <v>0</v>
      </c>
      <c r="F332" t="s">
        <v>13</v>
      </c>
      <c r="G332" t="s">
        <v>21</v>
      </c>
      <c r="H332" t="s">
        <v>15</v>
      </c>
      <c r="I332">
        <v>3</v>
      </c>
      <c r="J332" t="s">
        <v>47</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47</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47</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47</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47</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47</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47</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47</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47</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47</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47</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47</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47</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47</v>
      </c>
      <c r="K460" t="s">
        <v>24</v>
      </c>
      <c r="L460">
        <v>32</v>
      </c>
      <c r="M460" t="s">
        <v>15</v>
      </c>
    </row>
    <row r="461" spans="1:13" x14ac:dyDescent="0.25">
      <c r="A461">
        <v>21554</v>
      </c>
      <c r="B461" t="s">
        <v>34</v>
      </c>
      <c r="C461" t="s">
        <v>32</v>
      </c>
      <c r="D461" s="1">
        <v>80000</v>
      </c>
      <c r="E461">
        <v>0</v>
      </c>
      <c r="F461" t="s">
        <v>13</v>
      </c>
      <c r="G461" t="s">
        <v>21</v>
      </c>
      <c r="H461" t="s">
        <v>18</v>
      </c>
      <c r="I461">
        <v>3</v>
      </c>
      <c r="J461" t="s">
        <v>47</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47</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47</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47</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47</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47</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47</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47</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47</v>
      </c>
      <c r="K535" t="s">
        <v>31</v>
      </c>
      <c r="L535">
        <v>66</v>
      </c>
      <c r="M535" t="s">
        <v>18</v>
      </c>
    </row>
    <row r="536" spans="1:13" x14ac:dyDescent="0.25">
      <c r="A536">
        <v>24637</v>
      </c>
      <c r="B536" t="s">
        <v>33</v>
      </c>
      <c r="C536" t="s">
        <v>33</v>
      </c>
      <c r="D536" s="1">
        <v>40000</v>
      </c>
      <c r="E536">
        <v>4</v>
      </c>
      <c r="F536" t="s">
        <v>27</v>
      </c>
      <c r="G536" t="s">
        <v>21</v>
      </c>
      <c r="H536" t="s">
        <v>15</v>
      </c>
      <c r="I536">
        <v>2</v>
      </c>
      <c r="J536" t="s">
        <v>47</v>
      </c>
      <c r="K536" t="s">
        <v>31</v>
      </c>
      <c r="L536">
        <v>64</v>
      </c>
      <c r="M536" t="s">
        <v>18</v>
      </c>
    </row>
    <row r="537" spans="1:13" x14ac:dyDescent="0.25">
      <c r="A537">
        <v>23893</v>
      </c>
      <c r="B537" t="s">
        <v>33</v>
      </c>
      <c r="C537" t="s">
        <v>33</v>
      </c>
      <c r="D537" s="1">
        <v>50000</v>
      </c>
      <c r="E537">
        <v>3</v>
      </c>
      <c r="F537" t="s">
        <v>13</v>
      </c>
      <c r="G537" t="s">
        <v>14</v>
      </c>
      <c r="H537" t="s">
        <v>15</v>
      </c>
      <c r="I537">
        <v>3</v>
      </c>
      <c r="J537" t="s">
        <v>47</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47</v>
      </c>
      <c r="K553" t="s">
        <v>31</v>
      </c>
      <c r="L553">
        <v>63</v>
      </c>
      <c r="M553" t="s">
        <v>18</v>
      </c>
    </row>
    <row r="554" spans="1:13" x14ac:dyDescent="0.25">
      <c r="A554">
        <v>14417</v>
      </c>
      <c r="B554" t="s">
        <v>34</v>
      </c>
      <c r="C554" t="s">
        <v>33</v>
      </c>
      <c r="D554" s="1">
        <v>60000</v>
      </c>
      <c r="E554">
        <v>3</v>
      </c>
      <c r="F554" t="s">
        <v>27</v>
      </c>
      <c r="G554" t="s">
        <v>21</v>
      </c>
      <c r="H554" t="s">
        <v>15</v>
      </c>
      <c r="I554">
        <v>2</v>
      </c>
      <c r="J554" t="s">
        <v>47</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47</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47</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47</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47</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47</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47</v>
      </c>
      <c r="K590" t="s">
        <v>31</v>
      </c>
      <c r="L590">
        <v>51</v>
      </c>
      <c r="M590" t="s">
        <v>15</v>
      </c>
    </row>
    <row r="591" spans="1:13" x14ac:dyDescent="0.25">
      <c r="A591">
        <v>12100</v>
      </c>
      <c r="B591" t="s">
        <v>34</v>
      </c>
      <c r="C591" t="s">
        <v>33</v>
      </c>
      <c r="D591" s="1">
        <v>60000</v>
      </c>
      <c r="E591">
        <v>2</v>
      </c>
      <c r="F591" t="s">
        <v>13</v>
      </c>
      <c r="G591" t="s">
        <v>28</v>
      </c>
      <c r="H591" t="s">
        <v>15</v>
      </c>
      <c r="I591">
        <v>0</v>
      </c>
      <c r="J591" t="s">
        <v>47</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47</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47</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47</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47</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47</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47</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47</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47</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47</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47</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47</v>
      </c>
      <c r="K710" t="s">
        <v>31</v>
      </c>
      <c r="L710">
        <v>60</v>
      </c>
      <c r="M710" t="s">
        <v>18</v>
      </c>
    </row>
    <row r="711" spans="1:13" x14ac:dyDescent="0.25">
      <c r="A711">
        <v>23712</v>
      </c>
      <c r="B711" t="s">
        <v>34</v>
      </c>
      <c r="C711" t="s">
        <v>32</v>
      </c>
      <c r="D711" s="1">
        <v>70000</v>
      </c>
      <c r="E711">
        <v>2</v>
      </c>
      <c r="F711" t="s">
        <v>13</v>
      </c>
      <c r="G711" t="s">
        <v>28</v>
      </c>
      <c r="H711" t="s">
        <v>15</v>
      </c>
      <c r="I711">
        <v>1</v>
      </c>
      <c r="J711" t="s">
        <v>47</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47</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47</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47</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47</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47</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47</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47</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47</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47</v>
      </c>
      <c r="K814" t="s">
        <v>31</v>
      </c>
      <c r="L814">
        <v>61</v>
      </c>
      <c r="M814" t="s">
        <v>18</v>
      </c>
    </row>
    <row r="815" spans="1:13" x14ac:dyDescent="0.25">
      <c r="A815">
        <v>25899</v>
      </c>
      <c r="B815" t="s">
        <v>33</v>
      </c>
      <c r="C815" t="s">
        <v>32</v>
      </c>
      <c r="D815" s="1">
        <v>70000</v>
      </c>
      <c r="E815">
        <v>2</v>
      </c>
      <c r="F815" t="s">
        <v>27</v>
      </c>
      <c r="G815" t="s">
        <v>21</v>
      </c>
      <c r="H815" t="s">
        <v>15</v>
      </c>
      <c r="I815">
        <v>2</v>
      </c>
      <c r="J815" t="s">
        <v>47</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47</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47</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47</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47</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47</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47</v>
      </c>
      <c r="K900" t="s">
        <v>31</v>
      </c>
      <c r="L900">
        <v>60</v>
      </c>
      <c r="M900" t="s">
        <v>15</v>
      </c>
    </row>
    <row r="901" spans="1:13" x14ac:dyDescent="0.25">
      <c r="A901">
        <v>28192</v>
      </c>
      <c r="B901" t="s">
        <v>33</v>
      </c>
      <c r="C901" t="s">
        <v>32</v>
      </c>
      <c r="D901" s="1">
        <v>70000</v>
      </c>
      <c r="E901">
        <v>5</v>
      </c>
      <c r="F901" t="s">
        <v>30</v>
      </c>
      <c r="G901" t="s">
        <v>21</v>
      </c>
      <c r="H901" t="s">
        <v>15</v>
      </c>
      <c r="I901">
        <v>3</v>
      </c>
      <c r="J901" t="s">
        <v>47</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47</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47</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47</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47</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47</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47</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47</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47</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47</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47</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47</v>
      </c>
      <c r="K988" t="s">
        <v>31</v>
      </c>
      <c r="L988">
        <v>60</v>
      </c>
      <c r="M988" t="s">
        <v>15</v>
      </c>
    </row>
    <row r="989" spans="1:13" x14ac:dyDescent="0.25">
      <c r="A989">
        <v>28972</v>
      </c>
      <c r="B989" t="s">
        <v>34</v>
      </c>
      <c r="C989" t="s">
        <v>32</v>
      </c>
      <c r="D989" s="1">
        <v>60000</v>
      </c>
      <c r="E989">
        <v>3</v>
      </c>
      <c r="F989" t="s">
        <v>30</v>
      </c>
      <c r="G989" t="s">
        <v>28</v>
      </c>
      <c r="H989" t="s">
        <v>15</v>
      </c>
      <c r="I989">
        <v>2</v>
      </c>
      <c r="J989" t="s">
        <v>47</v>
      </c>
      <c r="K989" t="s">
        <v>31</v>
      </c>
      <c r="L989">
        <v>66</v>
      </c>
      <c r="M989" t="s">
        <v>18</v>
      </c>
    </row>
    <row r="990" spans="1:13" x14ac:dyDescent="0.25">
      <c r="A990">
        <v>22730</v>
      </c>
      <c r="B990" t="s">
        <v>33</v>
      </c>
      <c r="C990" t="s">
        <v>33</v>
      </c>
      <c r="D990" s="1">
        <v>70000</v>
      </c>
      <c r="E990">
        <v>5</v>
      </c>
      <c r="F990" t="s">
        <v>13</v>
      </c>
      <c r="G990" t="s">
        <v>28</v>
      </c>
      <c r="H990" t="s">
        <v>15</v>
      </c>
      <c r="I990">
        <v>2</v>
      </c>
      <c r="J990" t="s">
        <v>47</v>
      </c>
      <c r="K990" t="s">
        <v>31</v>
      </c>
      <c r="L990">
        <v>63</v>
      </c>
      <c r="M990" t="s">
        <v>18</v>
      </c>
    </row>
    <row r="991" spans="1:13" x14ac:dyDescent="0.25">
      <c r="A991">
        <v>29134</v>
      </c>
      <c r="B991" t="s">
        <v>33</v>
      </c>
      <c r="C991" t="s">
        <v>33</v>
      </c>
      <c r="D991" s="1">
        <v>60000</v>
      </c>
      <c r="E991">
        <v>4</v>
      </c>
      <c r="F991" t="s">
        <v>13</v>
      </c>
      <c r="G991" t="s">
        <v>14</v>
      </c>
      <c r="H991" t="s">
        <v>18</v>
      </c>
      <c r="I991">
        <v>3</v>
      </c>
      <c r="J991" t="s">
        <v>47</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47</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47</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47</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F664E-3BF6-490A-B974-272CACBBC57C}">
  <dimension ref="A1:N1001"/>
  <sheetViews>
    <sheetView topLeftCell="E975" zoomScaleNormal="100" workbookViewId="0">
      <selection activeCell="E980" sqref="E980"/>
    </sheetView>
  </sheetViews>
  <sheetFormatPr defaultColWidth="17.140625" defaultRowHeight="15" x14ac:dyDescent="0.25"/>
  <cols>
    <col min="2" max="2" width="40" customWidth="1"/>
  </cols>
  <sheetData>
    <row r="1" spans="1:14" x14ac:dyDescent="0.25">
      <c r="A1" t="s">
        <v>0</v>
      </c>
      <c r="B1" t="s">
        <v>40</v>
      </c>
      <c r="C1" t="s">
        <v>2</v>
      </c>
      <c r="D1" t="s">
        <v>3</v>
      </c>
      <c r="E1" t="s">
        <v>4</v>
      </c>
      <c r="F1" t="s">
        <v>5</v>
      </c>
      <c r="G1" t="s">
        <v>6</v>
      </c>
      <c r="H1" t="s">
        <v>7</v>
      </c>
      <c r="I1" t="s">
        <v>8</v>
      </c>
      <c r="J1" t="s">
        <v>9</v>
      </c>
      <c r="K1" t="s">
        <v>10</v>
      </c>
      <c r="L1" t="s">
        <v>11</v>
      </c>
      <c r="M1" t="s">
        <v>39</v>
      </c>
      <c r="N1" t="s">
        <v>12</v>
      </c>
    </row>
    <row r="2" spans="1:14" x14ac:dyDescent="0.25">
      <c r="A2">
        <v>12496</v>
      </c>
      <c r="B2" t="s">
        <v>35</v>
      </c>
      <c r="C2" t="s">
        <v>37</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35</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35</v>
      </c>
      <c r="C4" t="s">
        <v>38</v>
      </c>
      <c r="D4" s="1">
        <v>80000</v>
      </c>
      <c r="E4">
        <v>5</v>
      </c>
      <c r="F4" t="s">
        <v>19</v>
      </c>
      <c r="G4" t="s">
        <v>21</v>
      </c>
      <c r="H4" t="s">
        <v>18</v>
      </c>
      <c r="I4">
        <v>2</v>
      </c>
      <c r="J4" t="s">
        <v>22</v>
      </c>
      <c r="K4" t="s">
        <v>17</v>
      </c>
      <c r="L4">
        <v>60</v>
      </c>
      <c r="M4" t="str">
        <f t="shared" si="0"/>
        <v>OLD</v>
      </c>
      <c r="N4" t="s">
        <v>18</v>
      </c>
    </row>
    <row r="5" spans="1:14" x14ac:dyDescent="0.25">
      <c r="A5">
        <v>24381</v>
      </c>
      <c r="B5" t="s">
        <v>36</v>
      </c>
      <c r="C5" t="s">
        <v>38</v>
      </c>
      <c r="D5" s="1">
        <v>70000</v>
      </c>
      <c r="E5">
        <v>0</v>
      </c>
      <c r="F5" t="s">
        <v>13</v>
      </c>
      <c r="G5" t="s">
        <v>21</v>
      </c>
      <c r="H5" t="s">
        <v>15</v>
      </c>
      <c r="I5">
        <v>1</v>
      </c>
      <c r="J5" t="s">
        <v>23</v>
      </c>
      <c r="K5" t="s">
        <v>24</v>
      </c>
      <c r="L5">
        <v>41</v>
      </c>
      <c r="M5" t="str">
        <f t="shared" si="0"/>
        <v>Middle Age</v>
      </c>
      <c r="N5" t="s">
        <v>15</v>
      </c>
    </row>
    <row r="6" spans="1:14" x14ac:dyDescent="0.25">
      <c r="A6">
        <v>25597</v>
      </c>
      <c r="B6" t="s">
        <v>36</v>
      </c>
      <c r="C6" t="s">
        <v>38</v>
      </c>
      <c r="D6" s="1">
        <v>30000</v>
      </c>
      <c r="E6">
        <v>0</v>
      </c>
      <c r="F6" t="s">
        <v>13</v>
      </c>
      <c r="G6" t="s">
        <v>20</v>
      </c>
      <c r="H6" t="s">
        <v>18</v>
      </c>
      <c r="I6">
        <v>0</v>
      </c>
      <c r="J6" t="s">
        <v>16</v>
      </c>
      <c r="K6" t="s">
        <v>17</v>
      </c>
      <c r="L6">
        <v>36</v>
      </c>
      <c r="M6" t="str">
        <f t="shared" si="0"/>
        <v>Middle Age</v>
      </c>
      <c r="N6" t="s">
        <v>15</v>
      </c>
    </row>
    <row r="7" spans="1:14" x14ac:dyDescent="0.25">
      <c r="A7">
        <v>13507</v>
      </c>
      <c r="B7" t="s">
        <v>35</v>
      </c>
      <c r="C7" t="s">
        <v>37</v>
      </c>
      <c r="D7" s="1">
        <v>10000</v>
      </c>
      <c r="E7">
        <v>2</v>
      </c>
      <c r="F7" t="s">
        <v>19</v>
      </c>
      <c r="G7" t="s">
        <v>25</v>
      </c>
      <c r="H7" t="s">
        <v>15</v>
      </c>
      <c r="I7">
        <v>0</v>
      </c>
      <c r="J7" t="s">
        <v>26</v>
      </c>
      <c r="K7" t="s">
        <v>17</v>
      </c>
      <c r="L7">
        <v>50</v>
      </c>
      <c r="M7" t="str">
        <f t="shared" si="0"/>
        <v>Middle Age</v>
      </c>
      <c r="N7" t="s">
        <v>18</v>
      </c>
    </row>
    <row r="8" spans="1:14" x14ac:dyDescent="0.25">
      <c r="A8">
        <v>27974</v>
      </c>
      <c r="B8" t="s">
        <v>36</v>
      </c>
      <c r="C8" t="s">
        <v>38</v>
      </c>
      <c r="D8" s="1">
        <v>160000</v>
      </c>
      <c r="E8">
        <v>2</v>
      </c>
      <c r="F8" t="s">
        <v>27</v>
      </c>
      <c r="G8" t="s">
        <v>28</v>
      </c>
      <c r="H8" t="s">
        <v>15</v>
      </c>
      <c r="I8">
        <v>4</v>
      </c>
      <c r="J8" t="s">
        <v>16</v>
      </c>
      <c r="K8" t="s">
        <v>24</v>
      </c>
      <c r="L8">
        <v>33</v>
      </c>
      <c r="M8" t="str">
        <f t="shared" si="0"/>
        <v>Middle Age</v>
      </c>
      <c r="N8" t="s">
        <v>15</v>
      </c>
    </row>
    <row r="9" spans="1:14" x14ac:dyDescent="0.25">
      <c r="A9">
        <v>19364</v>
      </c>
      <c r="B9" t="s">
        <v>35</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35</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35</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37</v>
      </c>
      <c r="D12" s="1">
        <v>30000</v>
      </c>
      <c r="E12">
        <v>3</v>
      </c>
      <c r="F12" t="s">
        <v>27</v>
      </c>
      <c r="G12" t="s">
        <v>14</v>
      </c>
      <c r="H12" t="s">
        <v>18</v>
      </c>
      <c r="I12">
        <v>2</v>
      </c>
      <c r="J12" t="s">
        <v>26</v>
      </c>
      <c r="K12" t="s">
        <v>24</v>
      </c>
      <c r="L12">
        <v>54</v>
      </c>
      <c r="M12" t="str">
        <f t="shared" si="0"/>
        <v>Middle Age</v>
      </c>
      <c r="N12" t="s">
        <v>15</v>
      </c>
    </row>
    <row r="13" spans="1:14" x14ac:dyDescent="0.25">
      <c r="A13">
        <v>12697</v>
      </c>
      <c r="B13" t="s">
        <v>36</v>
      </c>
      <c r="C13" t="s">
        <v>37</v>
      </c>
      <c r="D13" s="1">
        <v>90000</v>
      </c>
      <c r="E13">
        <v>0</v>
      </c>
      <c r="F13" t="s">
        <v>13</v>
      </c>
      <c r="G13" t="s">
        <v>21</v>
      </c>
      <c r="H13" t="s">
        <v>18</v>
      </c>
      <c r="I13">
        <v>4</v>
      </c>
      <c r="J13" t="s">
        <v>47</v>
      </c>
      <c r="K13" t="s">
        <v>24</v>
      </c>
      <c r="L13">
        <v>36</v>
      </c>
      <c r="M13" t="str">
        <f t="shared" si="0"/>
        <v>Middle Age</v>
      </c>
      <c r="N13" t="s">
        <v>18</v>
      </c>
    </row>
    <row r="14" spans="1:14" x14ac:dyDescent="0.25">
      <c r="A14">
        <v>11434</v>
      </c>
      <c r="B14" t="s">
        <v>35</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35</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36</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36</v>
      </c>
      <c r="C17" t="s">
        <v>37</v>
      </c>
      <c r="D17" s="1">
        <v>10000</v>
      </c>
      <c r="E17">
        <v>2</v>
      </c>
      <c r="F17" t="s">
        <v>27</v>
      </c>
      <c r="G17" t="s">
        <v>25</v>
      </c>
      <c r="H17" t="s">
        <v>15</v>
      </c>
      <c r="I17">
        <v>1</v>
      </c>
      <c r="J17" t="s">
        <v>16</v>
      </c>
      <c r="K17" t="s">
        <v>17</v>
      </c>
      <c r="L17">
        <v>38</v>
      </c>
      <c r="M17" t="str">
        <f t="shared" si="0"/>
        <v>Middle Age</v>
      </c>
      <c r="N17" t="s">
        <v>15</v>
      </c>
    </row>
    <row r="18" spans="1:14" x14ac:dyDescent="0.25">
      <c r="A18">
        <v>23316</v>
      </c>
      <c r="B18" t="s">
        <v>36</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35</v>
      </c>
      <c r="C19" t="s">
        <v>37</v>
      </c>
      <c r="D19" s="1">
        <v>30000</v>
      </c>
      <c r="E19">
        <v>1</v>
      </c>
      <c r="F19" t="s">
        <v>13</v>
      </c>
      <c r="G19" t="s">
        <v>20</v>
      </c>
      <c r="H19" t="s">
        <v>15</v>
      </c>
      <c r="I19">
        <v>0</v>
      </c>
      <c r="J19" t="s">
        <v>16</v>
      </c>
      <c r="K19" t="s">
        <v>17</v>
      </c>
      <c r="L19">
        <v>47</v>
      </c>
      <c r="M19" t="str">
        <f t="shared" si="0"/>
        <v>Middle Age</v>
      </c>
      <c r="N19" t="s">
        <v>18</v>
      </c>
    </row>
    <row r="20" spans="1:14" x14ac:dyDescent="0.25">
      <c r="A20">
        <v>27183</v>
      </c>
      <c r="B20" t="s">
        <v>36</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36</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35</v>
      </c>
      <c r="C22" t="s">
        <v>37</v>
      </c>
      <c r="D22" s="1">
        <v>40000</v>
      </c>
      <c r="E22">
        <v>0</v>
      </c>
      <c r="F22" t="s">
        <v>30</v>
      </c>
      <c r="G22" t="s">
        <v>20</v>
      </c>
      <c r="H22" t="s">
        <v>15</v>
      </c>
      <c r="I22">
        <v>0</v>
      </c>
      <c r="J22" t="s">
        <v>16</v>
      </c>
      <c r="K22" t="s">
        <v>17</v>
      </c>
      <c r="L22">
        <v>36</v>
      </c>
      <c r="M22" t="str">
        <f t="shared" si="0"/>
        <v>Middle Age</v>
      </c>
      <c r="N22" t="s">
        <v>15</v>
      </c>
    </row>
    <row r="23" spans="1:14" x14ac:dyDescent="0.25">
      <c r="A23">
        <v>21564</v>
      </c>
      <c r="B23" t="s">
        <v>36</v>
      </c>
      <c r="C23" t="s">
        <v>37</v>
      </c>
      <c r="D23" s="1">
        <v>80000</v>
      </c>
      <c r="E23">
        <v>0</v>
      </c>
      <c r="F23" t="s">
        <v>13</v>
      </c>
      <c r="G23" t="s">
        <v>21</v>
      </c>
      <c r="H23" t="s">
        <v>15</v>
      </c>
      <c r="I23">
        <v>4</v>
      </c>
      <c r="J23" t="s">
        <v>46</v>
      </c>
      <c r="K23" t="s">
        <v>24</v>
      </c>
      <c r="L23">
        <v>35</v>
      </c>
      <c r="M23" t="str">
        <f t="shared" si="0"/>
        <v>Middle Age</v>
      </c>
      <c r="N23" t="s">
        <v>18</v>
      </c>
    </row>
    <row r="24" spans="1:14" x14ac:dyDescent="0.25">
      <c r="A24">
        <v>19193</v>
      </c>
      <c r="B24" t="s">
        <v>36</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35</v>
      </c>
      <c r="C25" t="s">
        <v>37</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36</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36</v>
      </c>
      <c r="C29" t="s">
        <v>37</v>
      </c>
      <c r="D29" s="1">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36</v>
      </c>
      <c r="C31" t="s">
        <v>37</v>
      </c>
      <c r="D31" s="1">
        <v>20000</v>
      </c>
      <c r="E31">
        <v>0</v>
      </c>
      <c r="F31" t="s">
        <v>29</v>
      </c>
      <c r="G31" t="s">
        <v>25</v>
      </c>
      <c r="H31" t="s">
        <v>18</v>
      </c>
      <c r="I31">
        <v>2</v>
      </c>
      <c r="J31" t="s">
        <v>16</v>
      </c>
      <c r="K31" t="s">
        <v>17</v>
      </c>
      <c r="L31">
        <v>32</v>
      </c>
      <c r="M31" t="str">
        <f t="shared" si="0"/>
        <v>Middle Age</v>
      </c>
      <c r="N31" t="s">
        <v>15</v>
      </c>
    </row>
    <row r="32" spans="1:14" x14ac:dyDescent="0.25">
      <c r="A32">
        <v>19273</v>
      </c>
      <c r="B32" t="s">
        <v>35</v>
      </c>
      <c r="C32" t="s">
        <v>37</v>
      </c>
      <c r="D32" s="1">
        <v>20000</v>
      </c>
      <c r="E32">
        <v>2</v>
      </c>
      <c r="F32" t="s">
        <v>19</v>
      </c>
      <c r="G32" t="s">
        <v>25</v>
      </c>
      <c r="H32" t="s">
        <v>15</v>
      </c>
      <c r="I32">
        <v>0</v>
      </c>
      <c r="J32" t="s">
        <v>16</v>
      </c>
      <c r="K32" t="s">
        <v>17</v>
      </c>
      <c r="L32">
        <v>63</v>
      </c>
      <c r="M32" t="str">
        <f t="shared" si="0"/>
        <v>OLD</v>
      </c>
      <c r="N32" t="s">
        <v>18</v>
      </c>
    </row>
    <row r="33" spans="1:14" x14ac:dyDescent="0.25">
      <c r="A33">
        <v>22400</v>
      </c>
      <c r="B33" t="s">
        <v>35</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36</v>
      </c>
      <c r="C34" t="s">
        <v>37</v>
      </c>
      <c r="D34" s="1">
        <v>20000</v>
      </c>
      <c r="E34">
        <v>0</v>
      </c>
      <c r="F34" t="s">
        <v>27</v>
      </c>
      <c r="G34" t="s">
        <v>25</v>
      </c>
      <c r="H34" t="s">
        <v>18</v>
      </c>
      <c r="I34">
        <v>1</v>
      </c>
      <c r="J34" t="s">
        <v>23</v>
      </c>
      <c r="K34" t="s">
        <v>17</v>
      </c>
      <c r="L34">
        <v>31</v>
      </c>
      <c r="M34" t="str">
        <f t="shared" si="0"/>
        <v>Middle Age</v>
      </c>
      <c r="N34" t="s">
        <v>18</v>
      </c>
    </row>
    <row r="35" spans="1:14" x14ac:dyDescent="0.25">
      <c r="A35">
        <v>18484</v>
      </c>
      <c r="B35" t="s">
        <v>36</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36</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37</v>
      </c>
      <c r="D37" s="1">
        <v>10000</v>
      </c>
      <c r="E37">
        <v>5</v>
      </c>
      <c r="F37" t="s">
        <v>29</v>
      </c>
      <c r="G37" t="s">
        <v>25</v>
      </c>
      <c r="H37" t="s">
        <v>18</v>
      </c>
      <c r="I37">
        <v>2</v>
      </c>
      <c r="J37" t="s">
        <v>16</v>
      </c>
      <c r="K37" t="s">
        <v>17</v>
      </c>
      <c r="L37">
        <v>41</v>
      </c>
      <c r="M37" t="str">
        <f t="shared" si="0"/>
        <v>Middle Age</v>
      </c>
      <c r="N37" t="s">
        <v>18</v>
      </c>
    </row>
    <row r="38" spans="1:14" x14ac:dyDescent="0.25">
      <c r="A38">
        <v>17891</v>
      </c>
      <c r="B38" t="s">
        <v>35</v>
      </c>
      <c r="C38" t="s">
        <v>37</v>
      </c>
      <c r="D38" s="1">
        <v>10000</v>
      </c>
      <c r="E38">
        <v>2</v>
      </c>
      <c r="F38" t="s">
        <v>19</v>
      </c>
      <c r="G38" t="s">
        <v>25</v>
      </c>
      <c r="H38" t="s">
        <v>15</v>
      </c>
      <c r="I38">
        <v>1</v>
      </c>
      <c r="J38" t="s">
        <v>16</v>
      </c>
      <c r="K38" t="s">
        <v>17</v>
      </c>
      <c r="L38">
        <v>50</v>
      </c>
      <c r="M38" t="str">
        <f t="shared" si="0"/>
        <v>Middle Age</v>
      </c>
      <c r="N38" t="s">
        <v>15</v>
      </c>
    </row>
    <row r="39" spans="1:14" x14ac:dyDescent="0.25">
      <c r="A39">
        <v>27832</v>
      </c>
      <c r="B39" t="s">
        <v>36</v>
      </c>
      <c r="C39" t="s">
        <v>37</v>
      </c>
      <c r="D39" s="1">
        <v>30000</v>
      </c>
      <c r="E39">
        <v>0</v>
      </c>
      <c r="F39" t="s">
        <v>19</v>
      </c>
      <c r="G39" t="s">
        <v>20</v>
      </c>
      <c r="H39" t="s">
        <v>18</v>
      </c>
      <c r="I39">
        <v>1</v>
      </c>
      <c r="J39" t="s">
        <v>22</v>
      </c>
      <c r="K39" t="s">
        <v>17</v>
      </c>
      <c r="L39">
        <v>30</v>
      </c>
      <c r="M39" t="str">
        <f t="shared" si="0"/>
        <v>Adolescent</v>
      </c>
      <c r="N39" t="s">
        <v>18</v>
      </c>
    </row>
    <row r="40" spans="1:14" x14ac:dyDescent="0.25">
      <c r="A40">
        <v>26863</v>
      </c>
      <c r="B40" t="s">
        <v>36</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36</v>
      </c>
      <c r="C41" t="s">
        <v>37</v>
      </c>
      <c r="D41" s="1">
        <v>10000</v>
      </c>
      <c r="E41">
        <v>4</v>
      </c>
      <c r="F41" t="s">
        <v>29</v>
      </c>
      <c r="G41" t="s">
        <v>25</v>
      </c>
      <c r="H41" t="s">
        <v>15</v>
      </c>
      <c r="I41">
        <v>2</v>
      </c>
      <c r="J41" t="s">
        <v>16</v>
      </c>
      <c r="K41" t="s">
        <v>17</v>
      </c>
      <c r="L41">
        <v>40</v>
      </c>
      <c r="M41" t="str">
        <f t="shared" si="0"/>
        <v>Middle Age</v>
      </c>
      <c r="N41" t="s">
        <v>15</v>
      </c>
    </row>
    <row r="42" spans="1:14" x14ac:dyDescent="0.25">
      <c r="A42">
        <v>27803</v>
      </c>
      <c r="B42" t="s">
        <v>36</v>
      </c>
      <c r="C42" t="s">
        <v>37</v>
      </c>
      <c r="D42" s="1">
        <v>30000</v>
      </c>
      <c r="E42">
        <v>2</v>
      </c>
      <c r="F42" t="s">
        <v>19</v>
      </c>
      <c r="G42" t="s">
        <v>20</v>
      </c>
      <c r="H42" t="s">
        <v>18</v>
      </c>
      <c r="I42">
        <v>0</v>
      </c>
      <c r="J42" t="s">
        <v>16</v>
      </c>
      <c r="K42" t="s">
        <v>17</v>
      </c>
      <c r="L42">
        <v>43</v>
      </c>
      <c r="M42" t="str">
        <f t="shared" si="0"/>
        <v>Middle Age</v>
      </c>
      <c r="N42" t="s">
        <v>18</v>
      </c>
    </row>
    <row r="43" spans="1:14" x14ac:dyDescent="0.25">
      <c r="A43">
        <v>14347</v>
      </c>
      <c r="B43" t="s">
        <v>36</v>
      </c>
      <c r="C43" t="s">
        <v>37</v>
      </c>
      <c r="D43" s="1">
        <v>40000</v>
      </c>
      <c r="E43">
        <v>2</v>
      </c>
      <c r="F43" t="s">
        <v>13</v>
      </c>
      <c r="G43" t="s">
        <v>28</v>
      </c>
      <c r="H43" t="s">
        <v>15</v>
      </c>
      <c r="I43">
        <v>2</v>
      </c>
      <c r="J43" t="s">
        <v>23</v>
      </c>
      <c r="K43" t="s">
        <v>24</v>
      </c>
      <c r="L43">
        <v>65</v>
      </c>
      <c r="M43" t="str">
        <f t="shared" si="0"/>
        <v>OLD</v>
      </c>
      <c r="N43" t="s">
        <v>15</v>
      </c>
    </row>
    <row r="44" spans="1:14" x14ac:dyDescent="0.25">
      <c r="A44">
        <v>17703</v>
      </c>
      <c r="B44" t="s">
        <v>35</v>
      </c>
      <c r="C44" t="s">
        <v>37</v>
      </c>
      <c r="D44" s="1">
        <v>10000</v>
      </c>
      <c r="E44">
        <v>1</v>
      </c>
      <c r="F44" t="s">
        <v>30</v>
      </c>
      <c r="G44" t="s">
        <v>25</v>
      </c>
      <c r="H44" t="s">
        <v>15</v>
      </c>
      <c r="I44">
        <v>0</v>
      </c>
      <c r="J44" t="s">
        <v>16</v>
      </c>
      <c r="K44" t="s">
        <v>17</v>
      </c>
      <c r="L44">
        <v>40</v>
      </c>
      <c r="M44" t="str">
        <f t="shared" si="0"/>
        <v>Middle Age</v>
      </c>
      <c r="N44" t="s">
        <v>18</v>
      </c>
    </row>
    <row r="45" spans="1:14" x14ac:dyDescent="0.25">
      <c r="A45">
        <v>17185</v>
      </c>
      <c r="B45" t="s">
        <v>35</v>
      </c>
      <c r="C45" t="s">
        <v>37</v>
      </c>
      <c r="D45" s="1">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37</v>
      </c>
      <c r="D46" s="1">
        <v>20000</v>
      </c>
      <c r="E46">
        <v>3</v>
      </c>
      <c r="F46" t="s">
        <v>27</v>
      </c>
      <c r="G46" t="s">
        <v>25</v>
      </c>
      <c r="H46" t="s">
        <v>15</v>
      </c>
      <c r="I46">
        <v>0</v>
      </c>
      <c r="J46" t="s">
        <v>16</v>
      </c>
      <c r="K46" t="s">
        <v>17</v>
      </c>
      <c r="L46">
        <v>41</v>
      </c>
      <c r="M46" t="str">
        <f t="shared" si="0"/>
        <v>Middle Age</v>
      </c>
      <c r="N46" t="s">
        <v>15</v>
      </c>
    </row>
    <row r="47" spans="1:14" x14ac:dyDescent="0.25">
      <c r="A47">
        <v>23986</v>
      </c>
      <c r="B47" t="s">
        <v>35</v>
      </c>
      <c r="C47" t="s">
        <v>37</v>
      </c>
      <c r="D47" s="1">
        <v>20000</v>
      </c>
      <c r="E47">
        <v>1</v>
      </c>
      <c r="F47" t="s">
        <v>13</v>
      </c>
      <c r="G47" t="s">
        <v>20</v>
      </c>
      <c r="H47" t="s">
        <v>15</v>
      </c>
      <c r="I47">
        <v>0</v>
      </c>
      <c r="J47" t="s">
        <v>16</v>
      </c>
      <c r="K47" t="s">
        <v>17</v>
      </c>
      <c r="L47">
        <v>66</v>
      </c>
      <c r="M47" t="str">
        <f t="shared" si="0"/>
        <v>OLD</v>
      </c>
      <c r="N47" t="s">
        <v>15</v>
      </c>
    </row>
    <row r="48" spans="1:14" x14ac:dyDescent="0.25">
      <c r="A48">
        <v>24466</v>
      </c>
      <c r="B48" t="s">
        <v>35</v>
      </c>
      <c r="C48" t="s">
        <v>37</v>
      </c>
      <c r="D48" s="1">
        <v>60000</v>
      </c>
      <c r="E48">
        <v>1</v>
      </c>
      <c r="F48" t="s">
        <v>19</v>
      </c>
      <c r="G48" t="s">
        <v>14</v>
      </c>
      <c r="H48" t="s">
        <v>15</v>
      </c>
      <c r="I48">
        <v>1</v>
      </c>
      <c r="J48" t="s">
        <v>23</v>
      </c>
      <c r="K48" t="s">
        <v>24</v>
      </c>
      <c r="L48">
        <v>46</v>
      </c>
      <c r="M48" t="str">
        <f t="shared" si="0"/>
        <v>Middle Age</v>
      </c>
      <c r="N48" t="s">
        <v>15</v>
      </c>
    </row>
    <row r="49" spans="1:14" x14ac:dyDescent="0.25">
      <c r="A49">
        <v>29097</v>
      </c>
      <c r="B49" t="s">
        <v>36</v>
      </c>
      <c r="C49" t="s">
        <v>37</v>
      </c>
      <c r="D49" s="1">
        <v>40000</v>
      </c>
      <c r="E49">
        <v>2</v>
      </c>
      <c r="F49" t="s">
        <v>19</v>
      </c>
      <c r="G49" t="s">
        <v>14</v>
      </c>
      <c r="H49" t="s">
        <v>15</v>
      </c>
      <c r="I49">
        <v>2</v>
      </c>
      <c r="J49" t="s">
        <v>23</v>
      </c>
      <c r="K49" t="s">
        <v>24</v>
      </c>
      <c r="L49">
        <v>52</v>
      </c>
      <c r="M49" t="str">
        <f t="shared" si="0"/>
        <v>Middle Age</v>
      </c>
      <c r="N49" t="s">
        <v>15</v>
      </c>
    </row>
    <row r="50" spans="1:14" x14ac:dyDescent="0.25">
      <c r="A50">
        <v>19487</v>
      </c>
      <c r="B50" t="s">
        <v>35</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36</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36</v>
      </c>
      <c r="C52" t="s">
        <v>37</v>
      </c>
      <c r="D52" s="1">
        <v>30000</v>
      </c>
      <c r="E52">
        <v>0</v>
      </c>
      <c r="F52" t="s">
        <v>19</v>
      </c>
      <c r="G52" t="s">
        <v>20</v>
      </c>
      <c r="H52" t="s">
        <v>18</v>
      </c>
      <c r="I52">
        <v>1</v>
      </c>
      <c r="J52" t="s">
        <v>16</v>
      </c>
      <c r="K52" t="s">
        <v>17</v>
      </c>
      <c r="L52">
        <v>28</v>
      </c>
      <c r="M52" t="str">
        <f t="shared" si="0"/>
        <v>Adolescent</v>
      </c>
      <c r="N52" t="s">
        <v>18</v>
      </c>
    </row>
    <row r="53" spans="1:14" x14ac:dyDescent="0.25">
      <c r="A53">
        <v>20619</v>
      </c>
      <c r="B53" t="s">
        <v>36</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35</v>
      </c>
      <c r="C54" t="s">
        <v>37</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37</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37</v>
      </c>
      <c r="D56" s="1">
        <v>70000</v>
      </c>
      <c r="E56">
        <v>0</v>
      </c>
      <c r="F56" t="s">
        <v>13</v>
      </c>
      <c r="G56" t="s">
        <v>21</v>
      </c>
      <c r="H56" t="s">
        <v>18</v>
      </c>
      <c r="I56">
        <v>1</v>
      </c>
      <c r="J56" t="s">
        <v>23</v>
      </c>
      <c r="K56" t="s">
        <v>24</v>
      </c>
      <c r="L56">
        <v>42</v>
      </c>
      <c r="M56" t="str">
        <f t="shared" si="0"/>
        <v>Middle Age</v>
      </c>
      <c r="N56" t="s">
        <v>18</v>
      </c>
    </row>
    <row r="57" spans="1:14" x14ac:dyDescent="0.25">
      <c r="A57">
        <v>28906</v>
      </c>
      <c r="B57" t="s">
        <v>35</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35</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35</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35</v>
      </c>
      <c r="C60" t="s">
        <v>37</v>
      </c>
      <c r="D60" s="1">
        <v>40000</v>
      </c>
      <c r="E60">
        <v>1</v>
      </c>
      <c r="F60" t="s">
        <v>13</v>
      </c>
      <c r="G60" t="s">
        <v>14</v>
      </c>
      <c r="H60" t="s">
        <v>15</v>
      </c>
      <c r="I60">
        <v>0</v>
      </c>
      <c r="J60" t="s">
        <v>16</v>
      </c>
      <c r="K60" t="s">
        <v>17</v>
      </c>
      <c r="L60">
        <v>43</v>
      </c>
      <c r="M60" t="str">
        <f t="shared" si="0"/>
        <v>Middle Age</v>
      </c>
      <c r="N60" t="s">
        <v>15</v>
      </c>
    </row>
    <row r="61" spans="1:14" x14ac:dyDescent="0.25">
      <c r="A61">
        <v>15580</v>
      </c>
      <c r="B61" t="s">
        <v>35</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36</v>
      </c>
      <c r="C62" t="s">
        <v>37</v>
      </c>
      <c r="D62" s="1">
        <v>10000</v>
      </c>
      <c r="E62">
        <v>1</v>
      </c>
      <c r="F62" t="s">
        <v>27</v>
      </c>
      <c r="G62" t="s">
        <v>25</v>
      </c>
      <c r="H62" t="s">
        <v>18</v>
      </c>
      <c r="I62">
        <v>1</v>
      </c>
      <c r="J62" t="s">
        <v>26</v>
      </c>
      <c r="K62" t="s">
        <v>17</v>
      </c>
      <c r="L62">
        <v>45</v>
      </c>
      <c r="M62" t="str">
        <f t="shared" si="0"/>
        <v>Middle Age</v>
      </c>
      <c r="N62" t="s">
        <v>18</v>
      </c>
    </row>
    <row r="63" spans="1:14" x14ac:dyDescent="0.25">
      <c r="A63">
        <v>19291</v>
      </c>
      <c r="B63" t="s">
        <v>36</v>
      </c>
      <c r="C63" t="s">
        <v>37</v>
      </c>
      <c r="D63" s="1">
        <v>10000</v>
      </c>
      <c r="E63">
        <v>2</v>
      </c>
      <c r="F63" t="s">
        <v>27</v>
      </c>
      <c r="G63" t="s">
        <v>25</v>
      </c>
      <c r="H63" t="s">
        <v>15</v>
      </c>
      <c r="I63">
        <v>0</v>
      </c>
      <c r="J63" t="s">
        <v>16</v>
      </c>
      <c r="K63" t="s">
        <v>17</v>
      </c>
      <c r="L63">
        <v>35</v>
      </c>
      <c r="M63" t="str">
        <f t="shared" si="0"/>
        <v>Middle Age</v>
      </c>
      <c r="N63" t="s">
        <v>18</v>
      </c>
    </row>
    <row r="64" spans="1:14" x14ac:dyDescent="0.25">
      <c r="A64">
        <v>16713</v>
      </c>
      <c r="B64" t="s">
        <v>35</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36</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35</v>
      </c>
      <c r="C66" t="s">
        <v>37</v>
      </c>
      <c r="D66" s="1">
        <v>30000</v>
      </c>
      <c r="E66">
        <v>1</v>
      </c>
      <c r="F66" t="s">
        <v>13</v>
      </c>
      <c r="G66" t="s">
        <v>20</v>
      </c>
      <c r="H66" t="s">
        <v>15</v>
      </c>
      <c r="I66">
        <v>0</v>
      </c>
      <c r="J66" t="s">
        <v>16</v>
      </c>
      <c r="K66" t="s">
        <v>17</v>
      </c>
      <c r="L66">
        <v>37</v>
      </c>
      <c r="M66" t="str">
        <f t="shared" si="0"/>
        <v>Middle Age</v>
      </c>
      <c r="N66" t="s">
        <v>15</v>
      </c>
    </row>
    <row r="67" spans="1:14" x14ac:dyDescent="0.25">
      <c r="A67">
        <v>29337</v>
      </c>
      <c r="B67" t="s">
        <v>36</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35</v>
      </c>
      <c r="C68" t="s">
        <v>37</v>
      </c>
      <c r="D68" s="1">
        <v>40000</v>
      </c>
      <c r="E68">
        <v>0</v>
      </c>
      <c r="F68" t="s">
        <v>30</v>
      </c>
      <c r="G68" t="s">
        <v>20</v>
      </c>
      <c r="H68" t="s">
        <v>15</v>
      </c>
      <c r="I68">
        <v>0</v>
      </c>
      <c r="J68" t="s">
        <v>16</v>
      </c>
      <c r="K68" t="s">
        <v>17</v>
      </c>
      <c r="L68">
        <v>37</v>
      </c>
      <c r="M68" t="str">
        <f t="shared" si="1"/>
        <v>Middle Age</v>
      </c>
      <c r="N68" t="s">
        <v>15</v>
      </c>
    </row>
    <row r="69" spans="1:14" x14ac:dyDescent="0.25">
      <c r="A69">
        <v>25303</v>
      </c>
      <c r="B69" t="s">
        <v>36</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36</v>
      </c>
      <c r="C70" t="s">
        <v>37</v>
      </c>
      <c r="D70" s="1">
        <v>20000</v>
      </c>
      <c r="E70">
        <v>4</v>
      </c>
      <c r="F70" t="s">
        <v>27</v>
      </c>
      <c r="G70" t="s">
        <v>25</v>
      </c>
      <c r="H70" t="s">
        <v>15</v>
      </c>
      <c r="I70">
        <v>1</v>
      </c>
      <c r="J70" t="s">
        <v>16</v>
      </c>
      <c r="K70" t="s">
        <v>17</v>
      </c>
      <c r="L70">
        <v>43</v>
      </c>
      <c r="M70" t="str">
        <f t="shared" si="1"/>
        <v>Middle Age</v>
      </c>
      <c r="N70" t="s">
        <v>15</v>
      </c>
    </row>
    <row r="71" spans="1:14" x14ac:dyDescent="0.25">
      <c r="A71">
        <v>16438</v>
      </c>
      <c r="B71" t="s">
        <v>35</v>
      </c>
      <c r="C71" t="s">
        <v>37</v>
      </c>
      <c r="D71" s="1">
        <v>10000</v>
      </c>
      <c r="E71">
        <v>0</v>
      </c>
      <c r="F71" t="s">
        <v>29</v>
      </c>
      <c r="G71" t="s">
        <v>25</v>
      </c>
      <c r="H71" t="s">
        <v>18</v>
      </c>
      <c r="I71">
        <v>2</v>
      </c>
      <c r="J71" t="s">
        <v>16</v>
      </c>
      <c r="K71" t="s">
        <v>17</v>
      </c>
      <c r="L71">
        <v>30</v>
      </c>
      <c r="M71" t="str">
        <f t="shared" si="1"/>
        <v>Adolescent</v>
      </c>
      <c r="N71" t="s">
        <v>18</v>
      </c>
    </row>
    <row r="72" spans="1:14" x14ac:dyDescent="0.25">
      <c r="A72">
        <v>14238</v>
      </c>
      <c r="B72" t="s">
        <v>35</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37</v>
      </c>
      <c r="D73" s="1">
        <v>10000</v>
      </c>
      <c r="E73">
        <v>0</v>
      </c>
      <c r="F73" t="s">
        <v>29</v>
      </c>
      <c r="G73" t="s">
        <v>25</v>
      </c>
      <c r="H73" t="s">
        <v>18</v>
      </c>
      <c r="I73">
        <v>2</v>
      </c>
      <c r="J73" t="s">
        <v>16</v>
      </c>
      <c r="K73" t="s">
        <v>17</v>
      </c>
      <c r="L73">
        <v>35</v>
      </c>
      <c r="M73" t="str">
        <f t="shared" si="1"/>
        <v>Middle Age</v>
      </c>
      <c r="N73" t="s">
        <v>18</v>
      </c>
    </row>
    <row r="74" spans="1:14" x14ac:dyDescent="0.25">
      <c r="A74">
        <v>24857</v>
      </c>
      <c r="B74" t="s">
        <v>35</v>
      </c>
      <c r="C74" t="s">
        <v>37</v>
      </c>
      <c r="D74" s="1">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37</v>
      </c>
      <c r="D75" s="1">
        <v>20000</v>
      </c>
      <c r="E75">
        <v>0</v>
      </c>
      <c r="F75" t="s">
        <v>19</v>
      </c>
      <c r="G75" t="s">
        <v>25</v>
      </c>
      <c r="H75" t="s">
        <v>18</v>
      </c>
      <c r="I75">
        <v>1</v>
      </c>
      <c r="J75" t="s">
        <v>22</v>
      </c>
      <c r="K75" t="s">
        <v>17</v>
      </c>
      <c r="L75">
        <v>36</v>
      </c>
      <c r="M75" t="str">
        <f t="shared" si="1"/>
        <v>Middle Age</v>
      </c>
      <c r="N75" t="s">
        <v>15</v>
      </c>
    </row>
    <row r="76" spans="1:14" x14ac:dyDescent="0.25">
      <c r="A76">
        <v>14517</v>
      </c>
      <c r="B76" t="s">
        <v>35</v>
      </c>
      <c r="C76" t="s">
        <v>37</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37</v>
      </c>
      <c r="D77" s="1">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37</v>
      </c>
      <c r="D78" s="1">
        <v>20000</v>
      </c>
      <c r="E78">
        <v>0</v>
      </c>
      <c r="F78" t="s">
        <v>29</v>
      </c>
      <c r="G78" t="s">
        <v>25</v>
      </c>
      <c r="H78" t="s">
        <v>18</v>
      </c>
      <c r="I78">
        <v>2</v>
      </c>
      <c r="J78" t="s">
        <v>26</v>
      </c>
      <c r="K78" t="s">
        <v>17</v>
      </c>
      <c r="L78">
        <v>26</v>
      </c>
      <c r="M78" t="str">
        <f t="shared" si="1"/>
        <v>Adolescent</v>
      </c>
      <c r="N78" t="s">
        <v>18</v>
      </c>
    </row>
    <row r="79" spans="1:14" x14ac:dyDescent="0.25">
      <c r="A79">
        <v>27969</v>
      </c>
      <c r="B79" t="s">
        <v>35</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35</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36</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35</v>
      </c>
      <c r="C82" t="s">
        <v>37</v>
      </c>
      <c r="D82" s="1">
        <v>30000</v>
      </c>
      <c r="E82">
        <v>4</v>
      </c>
      <c r="F82" t="s">
        <v>30</v>
      </c>
      <c r="G82" t="s">
        <v>20</v>
      </c>
      <c r="H82" t="s">
        <v>15</v>
      </c>
      <c r="I82">
        <v>0</v>
      </c>
      <c r="J82" t="s">
        <v>16</v>
      </c>
      <c r="K82" t="s">
        <v>17</v>
      </c>
      <c r="L82">
        <v>45</v>
      </c>
      <c r="M82" t="str">
        <f t="shared" si="1"/>
        <v>Middle Age</v>
      </c>
      <c r="N82" t="s">
        <v>15</v>
      </c>
    </row>
    <row r="83" spans="1:14" x14ac:dyDescent="0.25">
      <c r="A83">
        <v>19461</v>
      </c>
      <c r="B83" t="s">
        <v>36</v>
      </c>
      <c r="C83" t="s">
        <v>37</v>
      </c>
      <c r="D83" s="1">
        <v>10000</v>
      </c>
      <c r="E83">
        <v>4</v>
      </c>
      <c r="F83" t="s">
        <v>29</v>
      </c>
      <c r="G83" t="s">
        <v>25</v>
      </c>
      <c r="H83" t="s">
        <v>15</v>
      </c>
      <c r="I83">
        <v>2</v>
      </c>
      <c r="J83" t="s">
        <v>16</v>
      </c>
      <c r="K83" t="s">
        <v>17</v>
      </c>
      <c r="L83">
        <v>40</v>
      </c>
      <c r="M83" t="str">
        <f t="shared" si="1"/>
        <v>Middle Age</v>
      </c>
      <c r="N83" t="s">
        <v>18</v>
      </c>
    </row>
    <row r="84" spans="1:14" x14ac:dyDescent="0.25">
      <c r="A84">
        <v>26941</v>
      </c>
      <c r="B84" t="s">
        <v>35</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36</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36</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36</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36</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36</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35</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36</v>
      </c>
      <c r="C92" t="s">
        <v>37</v>
      </c>
      <c r="D92" s="1">
        <v>30000</v>
      </c>
      <c r="E92">
        <v>0</v>
      </c>
      <c r="F92" t="s">
        <v>19</v>
      </c>
      <c r="G92" t="s">
        <v>20</v>
      </c>
      <c r="H92" t="s">
        <v>18</v>
      </c>
      <c r="I92">
        <v>1</v>
      </c>
      <c r="J92" t="s">
        <v>16</v>
      </c>
      <c r="K92" t="s">
        <v>17</v>
      </c>
      <c r="L92">
        <v>29</v>
      </c>
      <c r="M92" t="str">
        <f t="shared" si="1"/>
        <v>Adolescent</v>
      </c>
      <c r="N92" t="s">
        <v>15</v>
      </c>
    </row>
    <row r="93" spans="1:14" x14ac:dyDescent="0.25">
      <c r="A93">
        <v>28436</v>
      </c>
      <c r="B93" t="s">
        <v>36</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36</v>
      </c>
      <c r="C94" t="s">
        <v>37</v>
      </c>
      <c r="D94" s="1">
        <v>60000</v>
      </c>
      <c r="E94">
        <v>2</v>
      </c>
      <c r="F94" t="s">
        <v>13</v>
      </c>
      <c r="G94" t="s">
        <v>21</v>
      </c>
      <c r="H94" t="s">
        <v>15</v>
      </c>
      <c r="I94">
        <v>1</v>
      </c>
      <c r="J94" t="s">
        <v>22</v>
      </c>
      <c r="K94" t="s">
        <v>24</v>
      </c>
      <c r="L94">
        <v>37</v>
      </c>
      <c r="M94" t="str">
        <f t="shared" si="1"/>
        <v>Middle Age</v>
      </c>
      <c r="N94" t="s">
        <v>15</v>
      </c>
    </row>
    <row r="95" spans="1:14" x14ac:dyDescent="0.25">
      <c r="A95">
        <v>15608</v>
      </c>
      <c r="B95" t="s">
        <v>36</v>
      </c>
      <c r="C95" t="s">
        <v>37</v>
      </c>
      <c r="D95" s="1">
        <v>30000</v>
      </c>
      <c r="E95">
        <v>0</v>
      </c>
      <c r="F95" t="s">
        <v>19</v>
      </c>
      <c r="G95" t="s">
        <v>20</v>
      </c>
      <c r="H95" t="s">
        <v>18</v>
      </c>
      <c r="I95">
        <v>1</v>
      </c>
      <c r="J95" t="s">
        <v>22</v>
      </c>
      <c r="K95" t="s">
        <v>17</v>
      </c>
      <c r="L95">
        <v>33</v>
      </c>
      <c r="M95" t="str">
        <f t="shared" si="1"/>
        <v>Middle Age</v>
      </c>
      <c r="N95" t="s">
        <v>18</v>
      </c>
    </row>
    <row r="96" spans="1:14" x14ac:dyDescent="0.25">
      <c r="A96">
        <v>16487</v>
      </c>
      <c r="B96" t="s">
        <v>36</v>
      </c>
      <c r="C96" t="s">
        <v>37</v>
      </c>
      <c r="D96" s="1">
        <v>30000</v>
      </c>
      <c r="E96">
        <v>3</v>
      </c>
      <c r="F96" t="s">
        <v>27</v>
      </c>
      <c r="G96" t="s">
        <v>14</v>
      </c>
      <c r="H96" t="s">
        <v>15</v>
      </c>
      <c r="I96">
        <v>2</v>
      </c>
      <c r="J96" t="s">
        <v>23</v>
      </c>
      <c r="K96" t="s">
        <v>24</v>
      </c>
      <c r="L96">
        <v>55</v>
      </c>
      <c r="M96" t="str">
        <f t="shared" si="1"/>
        <v>OLD</v>
      </c>
      <c r="N96" t="s">
        <v>18</v>
      </c>
    </row>
    <row r="97" spans="1:14" x14ac:dyDescent="0.25">
      <c r="A97">
        <v>17197</v>
      </c>
      <c r="B97" t="s">
        <v>36</v>
      </c>
      <c r="C97" t="s">
        <v>37</v>
      </c>
      <c r="D97" s="1">
        <v>90000</v>
      </c>
      <c r="E97">
        <v>5</v>
      </c>
      <c r="F97" t="s">
        <v>19</v>
      </c>
      <c r="G97" t="s">
        <v>21</v>
      </c>
      <c r="H97" t="s">
        <v>15</v>
      </c>
      <c r="I97">
        <v>2</v>
      </c>
      <c r="J97" t="s">
        <v>46</v>
      </c>
      <c r="K97" t="s">
        <v>17</v>
      </c>
      <c r="L97">
        <v>62</v>
      </c>
      <c r="M97" t="str">
        <f t="shared" si="1"/>
        <v>OLD</v>
      </c>
      <c r="N97" t="s">
        <v>18</v>
      </c>
    </row>
    <row r="98" spans="1:14" x14ac:dyDescent="0.25">
      <c r="A98">
        <v>12507</v>
      </c>
      <c r="B98" t="s">
        <v>35</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35</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38</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35</v>
      </c>
      <c r="C101" t="s">
        <v>37</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37</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37</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35</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37</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37</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37</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37</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37</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37</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38</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35</v>
      </c>
      <c r="C118" t="s">
        <v>37</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37</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37</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35</v>
      </c>
      <c r="C122" t="s">
        <v>37</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37</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37</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37</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35</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37</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37</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37</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37</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37</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35</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37</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37</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38</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37</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35</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37</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38</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36</v>
      </c>
      <c r="C157" t="s">
        <v>37</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37</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37</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37</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37</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37</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37</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35</v>
      </c>
      <c r="C167" t="s">
        <v>37</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37</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37</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37</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38</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36</v>
      </c>
      <c r="C177" t="s">
        <v>37</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37</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37</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35</v>
      </c>
      <c r="C181" t="s">
        <v>37</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36</v>
      </c>
      <c r="C182" t="s">
        <v>38</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37</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37</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37</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35</v>
      </c>
      <c r="C187" t="s">
        <v>37</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37</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35</v>
      </c>
      <c r="C190" t="s">
        <v>37</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35</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37</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35</v>
      </c>
      <c r="C195" t="s">
        <v>37</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36</v>
      </c>
      <c r="C196" t="s">
        <v>37</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37</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38</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37</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36</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37</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37</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38</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36</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37</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37</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36</v>
      </c>
      <c r="C211" t="s">
        <v>37</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37</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37</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36</v>
      </c>
      <c r="C214" t="s">
        <v>37</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35</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37</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35</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37</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37</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35</v>
      </c>
      <c r="C226" t="s">
        <v>37</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37</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37</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36</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35</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35</v>
      </c>
      <c r="C233" t="s">
        <v>37</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37</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35</v>
      </c>
      <c r="C237" t="s">
        <v>37</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37</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37</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35</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37</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38</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36</v>
      </c>
      <c r="C243" t="s">
        <v>37</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37</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35</v>
      </c>
      <c r="C246" t="s">
        <v>37</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35</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37</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37</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35</v>
      </c>
      <c r="C250" t="s">
        <v>37</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38</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37</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38</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36</v>
      </c>
      <c r="C259" t="s">
        <v>37</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37</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35</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37</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37</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37</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37</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35</v>
      </c>
      <c r="C266" t="s">
        <v>38</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36</v>
      </c>
      <c r="C267" t="s">
        <v>37</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37</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37</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36</v>
      </c>
      <c r="C272" t="s">
        <v>37</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37</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35</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37</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35</v>
      </c>
      <c r="C276" t="s">
        <v>37</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37</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37</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37</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37</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37</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37</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37</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37</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38</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37</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37</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37</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37</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37</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38</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37</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37</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37</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37</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37</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38</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36</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37</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38</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35</v>
      </c>
      <c r="C321" t="s">
        <v>37</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38</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36</v>
      </c>
      <c r="C323" t="s">
        <v>37</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37</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37</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37</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35</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37</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37</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35</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37</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38</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36</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37</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37</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37</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37</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37</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37</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37</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38</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36</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35</v>
      </c>
      <c r="C358" t="s">
        <v>37</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37</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38</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36</v>
      </c>
      <c r="C363" t="s">
        <v>37</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35</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37</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37</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37</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37</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37</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37</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37</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38</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37</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37</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35</v>
      </c>
      <c r="C383" t="s">
        <v>37</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35</v>
      </c>
      <c r="C385" t="s">
        <v>38</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36</v>
      </c>
      <c r="C386" t="s">
        <v>37</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37</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37</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37</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37</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37</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37</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37</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37</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37</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37</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35</v>
      </c>
      <c r="C403" t="s">
        <v>37</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38</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38</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37</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37</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37</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37</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37</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37</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37</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37</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37</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36</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37</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37</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35</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37</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37</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37</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37</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35</v>
      </c>
      <c r="C434" t="s">
        <v>37</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37</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35</v>
      </c>
      <c r="C436" t="s">
        <v>37</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37</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37</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37</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37</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35</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38</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37</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37</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37</v>
      </c>
      <c r="D448" s="1">
        <v>130000</v>
      </c>
      <c r="E448">
        <v>0</v>
      </c>
      <c r="F448" t="s">
        <v>30</v>
      </c>
      <c r="G448" t="s">
        <v>28</v>
      </c>
      <c r="H448" t="s">
        <v>15</v>
      </c>
      <c r="I448">
        <v>1</v>
      </c>
      <c r="J448" t="s">
        <v>46</v>
      </c>
      <c r="K448" t="s">
        <v>24</v>
      </c>
      <c r="L448">
        <v>48</v>
      </c>
      <c r="M448" t="str">
        <f t="shared" si="6"/>
        <v>Middle Age</v>
      </c>
      <c r="N448" t="s">
        <v>18</v>
      </c>
    </row>
    <row r="449" spans="1:14" x14ac:dyDescent="0.25">
      <c r="A449">
        <v>20711</v>
      </c>
      <c r="B449" t="s">
        <v>35</v>
      </c>
      <c r="C449" t="s">
        <v>37</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37</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37</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37</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37</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37</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37</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37</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37</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37</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37</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37</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37</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37</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37</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37</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37</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37</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37</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37</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37</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37</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38</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38</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37</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37</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35</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37</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38</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38</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36</v>
      </c>
      <c r="C494" t="s">
        <v>37</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36</v>
      </c>
      <c r="C495" t="s">
        <v>38</v>
      </c>
      <c r="D495" s="1">
        <v>70000</v>
      </c>
      <c r="E495">
        <v>5</v>
      </c>
      <c r="F495" t="s">
        <v>13</v>
      </c>
      <c r="G495" t="s">
        <v>28</v>
      </c>
      <c r="H495" t="s">
        <v>15</v>
      </c>
      <c r="I495">
        <v>3</v>
      </c>
      <c r="J495" t="s">
        <v>46</v>
      </c>
      <c r="K495" t="s">
        <v>31</v>
      </c>
      <c r="L495">
        <v>60</v>
      </c>
      <c r="M495" t="str">
        <f t="shared" si="7"/>
        <v>OLD</v>
      </c>
      <c r="N495" t="s">
        <v>15</v>
      </c>
    </row>
    <row r="496" spans="1:14" x14ac:dyDescent="0.25">
      <c r="A496">
        <v>27650</v>
      </c>
      <c r="B496" t="s">
        <v>35</v>
      </c>
      <c r="C496" t="s">
        <v>38</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38</v>
      </c>
      <c r="D497" s="1">
        <v>60000</v>
      </c>
      <c r="E497">
        <v>2</v>
      </c>
      <c r="F497" t="s">
        <v>19</v>
      </c>
      <c r="G497" t="s">
        <v>21</v>
      </c>
      <c r="H497" t="s">
        <v>15</v>
      </c>
      <c r="I497">
        <v>2</v>
      </c>
      <c r="J497" t="s">
        <v>46</v>
      </c>
      <c r="K497" t="s">
        <v>31</v>
      </c>
      <c r="L497">
        <v>56</v>
      </c>
      <c r="M497" t="str">
        <f t="shared" si="7"/>
        <v>OLD</v>
      </c>
      <c r="N497" t="s">
        <v>18</v>
      </c>
    </row>
    <row r="498" spans="1:14" x14ac:dyDescent="0.25">
      <c r="A498">
        <v>20678</v>
      </c>
      <c r="B498" t="s">
        <v>36</v>
      </c>
      <c r="C498" t="s">
        <v>37</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36</v>
      </c>
      <c r="C499" t="s">
        <v>37</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38</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36</v>
      </c>
      <c r="C501" t="s">
        <v>37</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35</v>
      </c>
      <c r="C502" t="s">
        <v>38</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37</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38</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35</v>
      </c>
      <c r="C505" t="s">
        <v>37</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38</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38</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37</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37</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38</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35</v>
      </c>
      <c r="C511" t="s">
        <v>38</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36</v>
      </c>
      <c r="C512" t="s">
        <v>38</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36</v>
      </c>
      <c r="C513" t="s">
        <v>38</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37</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36</v>
      </c>
      <c r="C515" t="s">
        <v>37</v>
      </c>
      <c r="D515" s="1">
        <v>60000</v>
      </c>
      <c r="E515">
        <v>4</v>
      </c>
      <c r="F515" t="s">
        <v>30</v>
      </c>
      <c r="G515" t="s">
        <v>28</v>
      </c>
      <c r="H515" t="s">
        <v>15</v>
      </c>
      <c r="I515">
        <v>2</v>
      </c>
      <c r="J515" t="s">
        <v>46</v>
      </c>
      <c r="K515" t="s">
        <v>31</v>
      </c>
      <c r="L515">
        <v>61</v>
      </c>
      <c r="M515" t="str">
        <f t="shared" ref="M515:M578" si="8">IF(L515&gt;54,"OLD",IF(L515&gt;=31,"Middle Age",IF(L515&lt;31,"Adolescent","Invalid")))</f>
        <v>OLD</v>
      </c>
      <c r="N515" t="s">
        <v>15</v>
      </c>
    </row>
    <row r="516" spans="1:14" x14ac:dyDescent="0.25">
      <c r="A516">
        <v>19399</v>
      </c>
      <c r="B516" t="s">
        <v>36</v>
      </c>
      <c r="C516" t="s">
        <v>38</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37</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37</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36</v>
      </c>
      <c r="C519" t="s">
        <v>38</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37</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38</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38</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36</v>
      </c>
      <c r="C523" t="s">
        <v>38</v>
      </c>
      <c r="D523" s="1">
        <v>40000</v>
      </c>
      <c r="E523">
        <v>4</v>
      </c>
      <c r="F523" t="s">
        <v>27</v>
      </c>
      <c r="G523" t="s">
        <v>21</v>
      </c>
      <c r="H523" t="s">
        <v>15</v>
      </c>
      <c r="I523">
        <v>2</v>
      </c>
      <c r="J523" t="s">
        <v>46</v>
      </c>
      <c r="K523" t="s">
        <v>31</v>
      </c>
      <c r="L523">
        <v>62</v>
      </c>
      <c r="M523" t="str">
        <f t="shared" si="8"/>
        <v>OLD</v>
      </c>
      <c r="N523" t="s">
        <v>15</v>
      </c>
    </row>
    <row r="524" spans="1:14" x14ac:dyDescent="0.25">
      <c r="A524">
        <v>19413</v>
      </c>
      <c r="B524" t="s">
        <v>36</v>
      </c>
      <c r="C524" t="s">
        <v>38</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38</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36</v>
      </c>
      <c r="C526" t="s">
        <v>37</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38</v>
      </c>
      <c r="D527" s="1">
        <v>60000</v>
      </c>
      <c r="E527">
        <v>5</v>
      </c>
      <c r="F527" t="s">
        <v>13</v>
      </c>
      <c r="G527" t="s">
        <v>28</v>
      </c>
      <c r="H527" t="s">
        <v>15</v>
      </c>
      <c r="I527">
        <v>3</v>
      </c>
      <c r="J527" t="s">
        <v>46</v>
      </c>
      <c r="K527" t="s">
        <v>31</v>
      </c>
      <c r="L527">
        <v>59</v>
      </c>
      <c r="M527" t="str">
        <f t="shared" si="8"/>
        <v>OLD</v>
      </c>
      <c r="N527" t="s">
        <v>15</v>
      </c>
    </row>
    <row r="528" spans="1:14" x14ac:dyDescent="0.25">
      <c r="A528">
        <v>15382</v>
      </c>
      <c r="B528" t="s">
        <v>35</v>
      </c>
      <c r="C528" t="s">
        <v>37</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38</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36</v>
      </c>
      <c r="C530" t="s">
        <v>37</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35</v>
      </c>
      <c r="C531" t="s">
        <v>38</v>
      </c>
      <c r="D531" s="1">
        <v>60000</v>
      </c>
      <c r="E531">
        <v>2</v>
      </c>
      <c r="F531" t="s">
        <v>19</v>
      </c>
      <c r="G531" t="s">
        <v>21</v>
      </c>
      <c r="H531" t="s">
        <v>15</v>
      </c>
      <c r="I531">
        <v>1</v>
      </c>
      <c r="J531" t="s">
        <v>46</v>
      </c>
      <c r="K531" t="s">
        <v>31</v>
      </c>
      <c r="L531">
        <v>57</v>
      </c>
      <c r="M531" t="str">
        <f t="shared" si="8"/>
        <v>OLD</v>
      </c>
      <c r="N531" t="s">
        <v>15</v>
      </c>
    </row>
    <row r="532" spans="1:14" x14ac:dyDescent="0.25">
      <c r="A532">
        <v>25909</v>
      </c>
      <c r="B532" t="s">
        <v>35</v>
      </c>
      <c r="C532" t="s">
        <v>38</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36</v>
      </c>
      <c r="C533" t="s">
        <v>38</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36</v>
      </c>
      <c r="C534" t="s">
        <v>37</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38</v>
      </c>
      <c r="D535" s="1">
        <v>60000</v>
      </c>
      <c r="E535">
        <v>3</v>
      </c>
      <c r="F535" t="s">
        <v>13</v>
      </c>
      <c r="G535" t="s">
        <v>28</v>
      </c>
      <c r="H535" t="s">
        <v>15</v>
      </c>
      <c r="I535">
        <v>2</v>
      </c>
      <c r="J535" t="s">
        <v>46</v>
      </c>
      <c r="K535" t="s">
        <v>31</v>
      </c>
      <c r="L535">
        <v>66</v>
      </c>
      <c r="M535" t="str">
        <f t="shared" si="8"/>
        <v>OLD</v>
      </c>
      <c r="N535" t="s">
        <v>18</v>
      </c>
    </row>
    <row r="536" spans="1:14" x14ac:dyDescent="0.25">
      <c r="A536">
        <v>24637</v>
      </c>
      <c r="B536" t="s">
        <v>35</v>
      </c>
      <c r="C536" t="s">
        <v>38</v>
      </c>
      <c r="D536" s="1">
        <v>40000</v>
      </c>
      <c r="E536">
        <v>4</v>
      </c>
      <c r="F536" t="s">
        <v>27</v>
      </c>
      <c r="G536" t="s">
        <v>21</v>
      </c>
      <c r="H536" t="s">
        <v>15</v>
      </c>
      <c r="I536">
        <v>2</v>
      </c>
      <c r="J536" t="s">
        <v>46</v>
      </c>
      <c r="K536" t="s">
        <v>31</v>
      </c>
      <c r="L536">
        <v>64</v>
      </c>
      <c r="M536" t="str">
        <f t="shared" si="8"/>
        <v>OLD</v>
      </c>
      <c r="N536" t="s">
        <v>18</v>
      </c>
    </row>
    <row r="537" spans="1:14" x14ac:dyDescent="0.25">
      <c r="A537">
        <v>23893</v>
      </c>
      <c r="B537" t="s">
        <v>35</v>
      </c>
      <c r="C537" t="s">
        <v>38</v>
      </c>
      <c r="D537" s="1">
        <v>50000</v>
      </c>
      <c r="E537">
        <v>3</v>
      </c>
      <c r="F537" t="s">
        <v>13</v>
      </c>
      <c r="G537" t="s">
        <v>14</v>
      </c>
      <c r="H537" t="s">
        <v>15</v>
      </c>
      <c r="I537">
        <v>3</v>
      </c>
      <c r="J537" t="s">
        <v>46</v>
      </c>
      <c r="K537" t="s">
        <v>31</v>
      </c>
      <c r="L537">
        <v>41</v>
      </c>
      <c r="M537" t="str">
        <f t="shared" si="8"/>
        <v>Middle Age</v>
      </c>
      <c r="N537" t="s">
        <v>18</v>
      </c>
    </row>
    <row r="538" spans="1:14" x14ac:dyDescent="0.25">
      <c r="A538">
        <v>13907</v>
      </c>
      <c r="B538" t="s">
        <v>36</v>
      </c>
      <c r="C538" t="s">
        <v>37</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37</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37</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36</v>
      </c>
      <c r="C541" t="s">
        <v>37</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36</v>
      </c>
      <c r="C542" t="s">
        <v>37</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38</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38</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35</v>
      </c>
      <c r="C545" t="s">
        <v>37</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36</v>
      </c>
      <c r="C546" t="s">
        <v>38</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36</v>
      </c>
      <c r="C547" t="s">
        <v>38</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35</v>
      </c>
      <c r="C548" t="s">
        <v>38</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38</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37</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37</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36</v>
      </c>
      <c r="C552" t="s">
        <v>37</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37</v>
      </c>
      <c r="D553" s="1">
        <v>50000</v>
      </c>
      <c r="E553">
        <v>4</v>
      </c>
      <c r="F553" t="s">
        <v>13</v>
      </c>
      <c r="G553" t="s">
        <v>28</v>
      </c>
      <c r="H553" t="s">
        <v>15</v>
      </c>
      <c r="I553">
        <v>2</v>
      </c>
      <c r="J553" t="s">
        <v>46</v>
      </c>
      <c r="K553" t="s">
        <v>31</v>
      </c>
      <c r="L553">
        <v>63</v>
      </c>
      <c r="M553" t="str">
        <f t="shared" si="8"/>
        <v>OLD</v>
      </c>
      <c r="N553" t="s">
        <v>18</v>
      </c>
    </row>
    <row r="554" spans="1:14" x14ac:dyDescent="0.25">
      <c r="A554">
        <v>14417</v>
      </c>
      <c r="B554" t="s">
        <v>36</v>
      </c>
      <c r="C554" t="s">
        <v>38</v>
      </c>
      <c r="D554" s="1">
        <v>60000</v>
      </c>
      <c r="E554">
        <v>3</v>
      </c>
      <c r="F554" t="s">
        <v>27</v>
      </c>
      <c r="G554" t="s">
        <v>21</v>
      </c>
      <c r="H554" t="s">
        <v>15</v>
      </c>
      <c r="I554">
        <v>2</v>
      </c>
      <c r="J554" t="s">
        <v>46</v>
      </c>
      <c r="K554" t="s">
        <v>31</v>
      </c>
      <c r="L554">
        <v>54</v>
      </c>
      <c r="M554" t="str">
        <f t="shared" si="8"/>
        <v>Middle Age</v>
      </c>
      <c r="N554" t="s">
        <v>15</v>
      </c>
    </row>
    <row r="555" spans="1:14" x14ac:dyDescent="0.25">
      <c r="A555">
        <v>17533</v>
      </c>
      <c r="B555" t="s">
        <v>35</v>
      </c>
      <c r="C555" t="s">
        <v>38</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37</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36</v>
      </c>
      <c r="C557" t="s">
        <v>38</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38</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37</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35</v>
      </c>
      <c r="C560" t="s">
        <v>37</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36</v>
      </c>
      <c r="C561" t="s">
        <v>37</v>
      </c>
      <c r="D561" s="1">
        <v>60000</v>
      </c>
      <c r="E561">
        <v>2</v>
      </c>
      <c r="F561" t="s">
        <v>13</v>
      </c>
      <c r="G561" t="s">
        <v>28</v>
      </c>
      <c r="H561" t="s">
        <v>15</v>
      </c>
      <c r="I561">
        <v>0</v>
      </c>
      <c r="J561" t="s">
        <v>46</v>
      </c>
      <c r="K561" t="s">
        <v>31</v>
      </c>
      <c r="L561">
        <v>58</v>
      </c>
      <c r="M561" t="str">
        <f t="shared" si="8"/>
        <v>OLD</v>
      </c>
      <c r="N561" t="s">
        <v>18</v>
      </c>
    </row>
    <row r="562" spans="1:14" x14ac:dyDescent="0.25">
      <c r="A562">
        <v>18577</v>
      </c>
      <c r="B562" t="s">
        <v>35</v>
      </c>
      <c r="C562" t="s">
        <v>37</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37</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37</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36</v>
      </c>
      <c r="C565" t="s">
        <v>37</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36</v>
      </c>
      <c r="C566" t="s">
        <v>38</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35</v>
      </c>
      <c r="C567" t="s">
        <v>38</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37</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38</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38</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36</v>
      </c>
      <c r="C571" t="s">
        <v>38</v>
      </c>
      <c r="D571" s="1">
        <v>50000</v>
      </c>
      <c r="E571">
        <v>3</v>
      </c>
      <c r="F571" t="s">
        <v>30</v>
      </c>
      <c r="G571" t="s">
        <v>28</v>
      </c>
      <c r="H571" t="s">
        <v>15</v>
      </c>
      <c r="I571">
        <v>2</v>
      </c>
      <c r="J571" t="s">
        <v>46</v>
      </c>
      <c r="K571" t="s">
        <v>31</v>
      </c>
      <c r="L571">
        <v>69</v>
      </c>
      <c r="M571" t="str">
        <f t="shared" si="8"/>
        <v>OLD</v>
      </c>
      <c r="N571" t="s">
        <v>18</v>
      </c>
    </row>
    <row r="572" spans="1:14" x14ac:dyDescent="0.25">
      <c r="A572">
        <v>20370</v>
      </c>
      <c r="B572" t="s">
        <v>35</v>
      </c>
      <c r="C572" t="s">
        <v>38</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38</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38</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35</v>
      </c>
      <c r="C575" t="s">
        <v>38</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37</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36</v>
      </c>
      <c r="C577" t="s">
        <v>38</v>
      </c>
      <c r="D577" s="1">
        <v>60000</v>
      </c>
      <c r="E577">
        <v>2</v>
      </c>
      <c r="F577" t="s">
        <v>19</v>
      </c>
      <c r="G577" t="s">
        <v>21</v>
      </c>
      <c r="H577" t="s">
        <v>15</v>
      </c>
      <c r="I577">
        <v>1</v>
      </c>
      <c r="J577" t="s">
        <v>46</v>
      </c>
      <c r="K577" t="s">
        <v>31</v>
      </c>
      <c r="L577">
        <v>56</v>
      </c>
      <c r="M577" t="str">
        <f t="shared" si="8"/>
        <v>OLD</v>
      </c>
      <c r="N577" t="s">
        <v>18</v>
      </c>
    </row>
    <row r="578" spans="1:14" x14ac:dyDescent="0.25">
      <c r="A578">
        <v>18752</v>
      </c>
      <c r="B578" t="s">
        <v>36</v>
      </c>
      <c r="C578" t="s">
        <v>37</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35</v>
      </c>
      <c r="C579" t="s">
        <v>38</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35</v>
      </c>
      <c r="C580" t="s">
        <v>38</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37</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37</v>
      </c>
      <c r="D582" s="1">
        <v>60000</v>
      </c>
      <c r="E582">
        <v>3</v>
      </c>
      <c r="F582" t="s">
        <v>30</v>
      </c>
      <c r="G582" t="s">
        <v>28</v>
      </c>
      <c r="H582" t="s">
        <v>15</v>
      </c>
      <c r="I582">
        <v>2</v>
      </c>
      <c r="J582" t="s">
        <v>46</v>
      </c>
      <c r="K582" t="s">
        <v>31</v>
      </c>
      <c r="L582">
        <v>69</v>
      </c>
      <c r="M582" t="str">
        <f t="shared" si="9"/>
        <v>OLD</v>
      </c>
      <c r="N582" t="s">
        <v>18</v>
      </c>
    </row>
    <row r="583" spans="1:14" x14ac:dyDescent="0.25">
      <c r="A583">
        <v>23089</v>
      </c>
      <c r="B583" t="s">
        <v>35</v>
      </c>
      <c r="C583" t="s">
        <v>38</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35</v>
      </c>
      <c r="C584" t="s">
        <v>38</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38</v>
      </c>
      <c r="D585" s="1">
        <v>60000</v>
      </c>
      <c r="E585">
        <v>3</v>
      </c>
      <c r="F585" t="s">
        <v>13</v>
      </c>
      <c r="G585" t="s">
        <v>28</v>
      </c>
      <c r="H585" t="s">
        <v>15</v>
      </c>
      <c r="I585">
        <v>2</v>
      </c>
      <c r="J585" t="s">
        <v>46</v>
      </c>
      <c r="K585" t="s">
        <v>31</v>
      </c>
      <c r="L585">
        <v>66</v>
      </c>
      <c r="M585" t="str">
        <f t="shared" si="9"/>
        <v>OLD</v>
      </c>
      <c r="N585" t="s">
        <v>18</v>
      </c>
    </row>
    <row r="586" spans="1:14" x14ac:dyDescent="0.25">
      <c r="A586">
        <v>28667</v>
      </c>
      <c r="B586" t="s">
        <v>36</v>
      </c>
      <c r="C586" t="s">
        <v>38</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36</v>
      </c>
      <c r="C587" t="s">
        <v>38</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38</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37</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37</v>
      </c>
      <c r="D590" s="1">
        <v>90000</v>
      </c>
      <c r="E590">
        <v>2</v>
      </c>
      <c r="F590" t="s">
        <v>27</v>
      </c>
      <c r="G590" t="s">
        <v>21</v>
      </c>
      <c r="H590" t="s">
        <v>15</v>
      </c>
      <c r="I590">
        <v>1</v>
      </c>
      <c r="J590" t="s">
        <v>46</v>
      </c>
      <c r="K590" t="s">
        <v>31</v>
      </c>
      <c r="L590">
        <v>51</v>
      </c>
      <c r="M590" t="str">
        <f t="shared" si="9"/>
        <v>Middle Age</v>
      </c>
      <c r="N590" t="s">
        <v>15</v>
      </c>
    </row>
    <row r="591" spans="1:14" x14ac:dyDescent="0.25">
      <c r="A591">
        <v>12100</v>
      </c>
      <c r="B591" t="s">
        <v>36</v>
      </c>
      <c r="C591" t="s">
        <v>38</v>
      </c>
      <c r="D591" s="1">
        <v>60000</v>
      </c>
      <c r="E591">
        <v>2</v>
      </c>
      <c r="F591" t="s">
        <v>13</v>
      </c>
      <c r="G591" t="s">
        <v>28</v>
      </c>
      <c r="H591" t="s">
        <v>15</v>
      </c>
      <c r="I591">
        <v>0</v>
      </c>
      <c r="J591" t="s">
        <v>46</v>
      </c>
      <c r="K591" t="s">
        <v>31</v>
      </c>
      <c r="L591">
        <v>57</v>
      </c>
      <c r="M591" t="str">
        <f t="shared" si="9"/>
        <v>OLD</v>
      </c>
      <c r="N591" t="s">
        <v>18</v>
      </c>
    </row>
    <row r="592" spans="1:14" x14ac:dyDescent="0.25">
      <c r="A592">
        <v>23158</v>
      </c>
      <c r="B592" t="s">
        <v>35</v>
      </c>
      <c r="C592" t="s">
        <v>37</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38</v>
      </c>
      <c r="D593" s="1">
        <v>40000</v>
      </c>
      <c r="E593">
        <v>4</v>
      </c>
      <c r="F593" t="s">
        <v>27</v>
      </c>
      <c r="G593" t="s">
        <v>21</v>
      </c>
      <c r="H593" t="s">
        <v>18</v>
      </c>
      <c r="I593">
        <v>2</v>
      </c>
      <c r="J593" t="s">
        <v>46</v>
      </c>
      <c r="K593" t="s">
        <v>31</v>
      </c>
      <c r="L593">
        <v>61</v>
      </c>
      <c r="M593" t="str">
        <f t="shared" si="9"/>
        <v>OLD</v>
      </c>
      <c r="N593" t="s">
        <v>15</v>
      </c>
    </row>
    <row r="594" spans="1:14" x14ac:dyDescent="0.25">
      <c r="A594">
        <v>18391</v>
      </c>
      <c r="B594" t="s">
        <v>36</v>
      </c>
      <c r="C594" t="s">
        <v>37</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36</v>
      </c>
      <c r="C595" t="s">
        <v>37</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38</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37</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37</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36</v>
      </c>
      <c r="C599" t="s">
        <v>38</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38</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37</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38</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36</v>
      </c>
      <c r="C603" t="s">
        <v>38</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36</v>
      </c>
      <c r="C604" t="s">
        <v>38</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38</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38</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36</v>
      </c>
      <c r="C607" t="s">
        <v>38</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36</v>
      </c>
      <c r="C608" t="s">
        <v>38</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36</v>
      </c>
      <c r="C609" t="s">
        <v>37</v>
      </c>
      <c r="D609" s="1">
        <v>70000</v>
      </c>
      <c r="E609">
        <v>5</v>
      </c>
      <c r="F609" t="s">
        <v>30</v>
      </c>
      <c r="G609" t="s">
        <v>21</v>
      </c>
      <c r="H609" t="s">
        <v>15</v>
      </c>
      <c r="I609">
        <v>3</v>
      </c>
      <c r="J609" t="s">
        <v>46</v>
      </c>
      <c r="K609" t="s">
        <v>31</v>
      </c>
      <c r="L609">
        <v>46</v>
      </c>
      <c r="M609" t="str">
        <f t="shared" si="9"/>
        <v>Middle Age</v>
      </c>
      <c r="N609" t="s">
        <v>15</v>
      </c>
    </row>
    <row r="610" spans="1:14" x14ac:dyDescent="0.25">
      <c r="A610">
        <v>16890</v>
      </c>
      <c r="B610" t="s">
        <v>35</v>
      </c>
      <c r="C610" t="s">
        <v>38</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38</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38</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37</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36</v>
      </c>
      <c r="C614" t="s">
        <v>37</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36</v>
      </c>
      <c r="C615" t="s">
        <v>38</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37</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36</v>
      </c>
      <c r="C617" t="s">
        <v>37</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36</v>
      </c>
      <c r="C618" t="s">
        <v>37</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38</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36</v>
      </c>
      <c r="C620" t="s">
        <v>37</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36</v>
      </c>
      <c r="C621" t="s">
        <v>37</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35</v>
      </c>
      <c r="C622" t="s">
        <v>37</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38</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38</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37</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37</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35</v>
      </c>
      <c r="C627" t="s">
        <v>38</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37</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35</v>
      </c>
      <c r="C629" t="s">
        <v>37</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38</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37</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38</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36</v>
      </c>
      <c r="C633" t="s">
        <v>38</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36</v>
      </c>
      <c r="C634" t="s">
        <v>37</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37</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38</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37</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36</v>
      </c>
      <c r="C638" t="s">
        <v>37</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36</v>
      </c>
      <c r="C639" t="s">
        <v>38</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36</v>
      </c>
      <c r="C640" t="s">
        <v>38</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38</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37</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38</v>
      </c>
      <c r="D643" s="1">
        <v>50000</v>
      </c>
      <c r="E643">
        <v>4</v>
      </c>
      <c r="F643" t="s">
        <v>13</v>
      </c>
      <c r="G643" t="s">
        <v>28</v>
      </c>
      <c r="H643" t="s">
        <v>15</v>
      </c>
      <c r="I643">
        <v>2</v>
      </c>
      <c r="J643" t="s">
        <v>46</v>
      </c>
      <c r="K643" t="s">
        <v>31</v>
      </c>
      <c r="L643">
        <v>64</v>
      </c>
      <c r="M643" t="str">
        <f t="shared" ref="M643:M706" si="10">IF(L643&gt;54,"OLD",IF(L643&gt;=31,"Middle Age",IF(L643&lt;31,"Adolescent","Invalid")))</f>
        <v>OLD</v>
      </c>
      <c r="N643" t="s">
        <v>18</v>
      </c>
    </row>
    <row r="644" spans="1:14" x14ac:dyDescent="0.25">
      <c r="A644">
        <v>21741</v>
      </c>
      <c r="B644" t="s">
        <v>35</v>
      </c>
      <c r="C644" t="s">
        <v>37</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37</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37</v>
      </c>
      <c r="D646" s="1">
        <v>60000</v>
      </c>
      <c r="E646">
        <v>5</v>
      </c>
      <c r="F646" t="s">
        <v>13</v>
      </c>
      <c r="G646" t="s">
        <v>14</v>
      </c>
      <c r="H646" t="s">
        <v>15</v>
      </c>
      <c r="I646">
        <v>3</v>
      </c>
      <c r="J646" t="s">
        <v>46</v>
      </c>
      <c r="K646" t="s">
        <v>31</v>
      </c>
      <c r="L646">
        <v>41</v>
      </c>
      <c r="M646" t="str">
        <f t="shared" si="10"/>
        <v>Middle Age</v>
      </c>
      <c r="N646" t="s">
        <v>18</v>
      </c>
    </row>
    <row r="647" spans="1:14" x14ac:dyDescent="0.25">
      <c r="A647">
        <v>16217</v>
      </c>
      <c r="B647" t="s">
        <v>36</v>
      </c>
      <c r="C647" t="s">
        <v>37</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36</v>
      </c>
      <c r="C648" t="s">
        <v>37</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36</v>
      </c>
      <c r="C649" t="s">
        <v>38</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36</v>
      </c>
      <c r="C650" t="s">
        <v>37</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37</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36</v>
      </c>
      <c r="C652" t="s">
        <v>37</v>
      </c>
      <c r="D652" s="1">
        <v>70000</v>
      </c>
      <c r="E652">
        <v>5</v>
      </c>
      <c r="F652" t="s">
        <v>30</v>
      </c>
      <c r="G652" t="s">
        <v>28</v>
      </c>
      <c r="H652" t="s">
        <v>15</v>
      </c>
      <c r="I652">
        <v>2</v>
      </c>
      <c r="J652" t="s">
        <v>46</v>
      </c>
      <c r="K652" t="s">
        <v>31</v>
      </c>
      <c r="L652">
        <v>67</v>
      </c>
      <c r="M652" t="str">
        <f t="shared" si="10"/>
        <v>OLD</v>
      </c>
      <c r="N652" t="s">
        <v>15</v>
      </c>
    </row>
    <row r="653" spans="1:14" x14ac:dyDescent="0.25">
      <c r="A653">
        <v>14284</v>
      </c>
      <c r="B653" t="s">
        <v>36</v>
      </c>
      <c r="C653" t="s">
        <v>38</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38</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36</v>
      </c>
      <c r="C655" t="s">
        <v>38</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36</v>
      </c>
      <c r="C656" t="s">
        <v>38</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35</v>
      </c>
      <c r="C657" t="s">
        <v>37</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35</v>
      </c>
      <c r="C658" t="s">
        <v>38</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38</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36</v>
      </c>
      <c r="C660" t="s">
        <v>38</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36</v>
      </c>
      <c r="C661" t="s">
        <v>37</v>
      </c>
      <c r="D661" s="1">
        <v>60000</v>
      </c>
      <c r="E661">
        <v>4</v>
      </c>
      <c r="F661" t="s">
        <v>13</v>
      </c>
      <c r="G661" t="s">
        <v>28</v>
      </c>
      <c r="H661" t="s">
        <v>15</v>
      </c>
      <c r="I661">
        <v>2</v>
      </c>
      <c r="J661" t="s">
        <v>46</v>
      </c>
      <c r="K661" t="s">
        <v>31</v>
      </c>
      <c r="L661">
        <v>63</v>
      </c>
      <c r="M661" t="str">
        <f t="shared" si="10"/>
        <v>OLD</v>
      </c>
      <c r="N661" t="s">
        <v>18</v>
      </c>
    </row>
    <row r="662" spans="1:14" x14ac:dyDescent="0.25">
      <c r="A662">
        <v>21599</v>
      </c>
      <c r="B662" t="s">
        <v>35</v>
      </c>
      <c r="C662" t="s">
        <v>37</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36</v>
      </c>
      <c r="C663" t="s">
        <v>38</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36</v>
      </c>
      <c r="C664" t="s">
        <v>37</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37</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37</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38</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37</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37</v>
      </c>
      <c r="D669" s="1">
        <v>40000</v>
      </c>
      <c r="E669">
        <v>5</v>
      </c>
      <c r="F669" t="s">
        <v>27</v>
      </c>
      <c r="G669" t="s">
        <v>21</v>
      </c>
      <c r="H669" t="s">
        <v>18</v>
      </c>
      <c r="I669">
        <v>2</v>
      </c>
      <c r="J669" t="s">
        <v>46</v>
      </c>
      <c r="K669" t="s">
        <v>31</v>
      </c>
      <c r="L669">
        <v>61</v>
      </c>
      <c r="M669" t="str">
        <f t="shared" si="10"/>
        <v>OLD</v>
      </c>
      <c r="N669" t="s">
        <v>18</v>
      </c>
    </row>
    <row r="670" spans="1:14" x14ac:dyDescent="0.25">
      <c r="A670">
        <v>14592</v>
      </c>
      <c r="B670" t="s">
        <v>35</v>
      </c>
      <c r="C670" t="s">
        <v>37</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37</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38</v>
      </c>
      <c r="D672" s="1">
        <v>70000</v>
      </c>
      <c r="E672">
        <v>2</v>
      </c>
      <c r="F672" t="s">
        <v>19</v>
      </c>
      <c r="G672" t="s">
        <v>21</v>
      </c>
      <c r="H672" t="s">
        <v>15</v>
      </c>
      <c r="I672">
        <v>1</v>
      </c>
      <c r="J672" t="s">
        <v>46</v>
      </c>
      <c r="K672" t="s">
        <v>31</v>
      </c>
      <c r="L672">
        <v>59</v>
      </c>
      <c r="M672" t="str">
        <f t="shared" si="10"/>
        <v>OLD</v>
      </c>
      <c r="N672" t="s">
        <v>18</v>
      </c>
    </row>
    <row r="673" spans="1:14" x14ac:dyDescent="0.25">
      <c r="A673">
        <v>22252</v>
      </c>
      <c r="B673" t="s">
        <v>36</v>
      </c>
      <c r="C673" t="s">
        <v>37</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36</v>
      </c>
      <c r="C674" t="s">
        <v>37</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36</v>
      </c>
      <c r="C675" t="s">
        <v>37</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37</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38</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38</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38</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38</v>
      </c>
      <c r="D681" s="1">
        <v>60000</v>
      </c>
      <c r="E681">
        <v>4</v>
      </c>
      <c r="F681" t="s">
        <v>13</v>
      </c>
      <c r="G681" t="s">
        <v>28</v>
      </c>
      <c r="H681" t="s">
        <v>15</v>
      </c>
      <c r="I681">
        <v>2</v>
      </c>
      <c r="J681" t="s">
        <v>46</v>
      </c>
      <c r="K681" t="s">
        <v>31</v>
      </c>
      <c r="L681">
        <v>60</v>
      </c>
      <c r="M681" t="str">
        <f t="shared" si="10"/>
        <v>OLD</v>
      </c>
      <c r="N681" t="s">
        <v>18</v>
      </c>
    </row>
    <row r="682" spans="1:14" x14ac:dyDescent="0.25">
      <c r="A682">
        <v>11165</v>
      </c>
      <c r="B682" t="s">
        <v>35</v>
      </c>
      <c r="C682" t="s">
        <v>37</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36</v>
      </c>
      <c r="C683" t="s">
        <v>37</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38</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37</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36</v>
      </c>
      <c r="C686" t="s">
        <v>37</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36</v>
      </c>
      <c r="C687" t="s">
        <v>37</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37</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36</v>
      </c>
      <c r="C689" t="s">
        <v>38</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36</v>
      </c>
      <c r="C690" t="s">
        <v>38</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35</v>
      </c>
      <c r="C691" t="s">
        <v>38</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36</v>
      </c>
      <c r="C692" t="s">
        <v>37</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38</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38</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36</v>
      </c>
      <c r="C695" t="s">
        <v>37</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36</v>
      </c>
      <c r="C696" t="s">
        <v>37</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38</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36</v>
      </c>
      <c r="C698" t="s">
        <v>38</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35</v>
      </c>
      <c r="C699" t="s">
        <v>37</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35</v>
      </c>
      <c r="C700" t="s">
        <v>38</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36</v>
      </c>
      <c r="C701" t="s">
        <v>38</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37</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38</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35</v>
      </c>
      <c r="C704" t="s">
        <v>38</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36</v>
      </c>
      <c r="C705" t="s">
        <v>37</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36</v>
      </c>
      <c r="C706" t="s">
        <v>37</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37</v>
      </c>
      <c r="D707" s="1">
        <v>70000</v>
      </c>
      <c r="E707">
        <v>4</v>
      </c>
      <c r="F707" t="s">
        <v>13</v>
      </c>
      <c r="G707" t="s">
        <v>28</v>
      </c>
      <c r="H707" t="s">
        <v>15</v>
      </c>
      <c r="I707">
        <v>1</v>
      </c>
      <c r="J707" t="s">
        <v>46</v>
      </c>
      <c r="K707" t="s">
        <v>31</v>
      </c>
      <c r="L707">
        <v>59</v>
      </c>
      <c r="M707" t="str">
        <f t="shared" ref="M707:M770" si="11">IF(L707&gt;54,"OLD",IF(L707&gt;=31,"Middle Age",IF(L707&lt;31,"Adolescent","Invalid")))</f>
        <v>OLD</v>
      </c>
      <c r="N707" t="s">
        <v>18</v>
      </c>
    </row>
    <row r="708" spans="1:14" x14ac:dyDescent="0.25">
      <c r="A708">
        <v>20296</v>
      </c>
      <c r="B708" t="s">
        <v>36</v>
      </c>
      <c r="C708" t="s">
        <v>37</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37</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38</v>
      </c>
      <c r="D710" s="1">
        <v>70000</v>
      </c>
      <c r="E710">
        <v>5</v>
      </c>
      <c r="F710" t="s">
        <v>13</v>
      </c>
      <c r="G710" t="s">
        <v>28</v>
      </c>
      <c r="H710" t="s">
        <v>15</v>
      </c>
      <c r="I710">
        <v>4</v>
      </c>
      <c r="J710" t="s">
        <v>46</v>
      </c>
      <c r="K710" t="s">
        <v>31</v>
      </c>
      <c r="L710">
        <v>60</v>
      </c>
      <c r="M710" t="str">
        <f t="shared" si="11"/>
        <v>OLD</v>
      </c>
      <c r="N710" t="s">
        <v>18</v>
      </c>
    </row>
    <row r="711" spans="1:14" x14ac:dyDescent="0.25">
      <c r="A711">
        <v>23712</v>
      </c>
      <c r="B711" t="s">
        <v>36</v>
      </c>
      <c r="C711" t="s">
        <v>37</v>
      </c>
      <c r="D711" s="1">
        <v>70000</v>
      </c>
      <c r="E711">
        <v>2</v>
      </c>
      <c r="F711" t="s">
        <v>13</v>
      </c>
      <c r="G711" t="s">
        <v>28</v>
      </c>
      <c r="H711" t="s">
        <v>15</v>
      </c>
      <c r="I711">
        <v>1</v>
      </c>
      <c r="J711" t="s">
        <v>46</v>
      </c>
      <c r="K711" t="s">
        <v>31</v>
      </c>
      <c r="L711">
        <v>59</v>
      </c>
      <c r="M711" t="str">
        <f t="shared" si="11"/>
        <v>OLD</v>
      </c>
      <c r="N711" t="s">
        <v>18</v>
      </c>
    </row>
    <row r="712" spans="1:14" x14ac:dyDescent="0.25">
      <c r="A712">
        <v>23358</v>
      </c>
      <c r="B712" t="s">
        <v>35</v>
      </c>
      <c r="C712" t="s">
        <v>38</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37</v>
      </c>
      <c r="D713" s="1">
        <v>70000</v>
      </c>
      <c r="E713">
        <v>2</v>
      </c>
      <c r="F713" t="s">
        <v>19</v>
      </c>
      <c r="G713" t="s">
        <v>21</v>
      </c>
      <c r="H713" t="s">
        <v>15</v>
      </c>
      <c r="I713">
        <v>1</v>
      </c>
      <c r="J713" t="s">
        <v>46</v>
      </c>
      <c r="K713" t="s">
        <v>31</v>
      </c>
      <c r="L713">
        <v>58</v>
      </c>
      <c r="M713" t="str">
        <f t="shared" si="11"/>
        <v>OLD</v>
      </c>
      <c r="N713" t="s">
        <v>18</v>
      </c>
    </row>
    <row r="714" spans="1:14" x14ac:dyDescent="0.25">
      <c r="A714">
        <v>28026</v>
      </c>
      <c r="B714" t="s">
        <v>35</v>
      </c>
      <c r="C714" t="s">
        <v>37</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37</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38</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35</v>
      </c>
      <c r="C717" t="s">
        <v>37</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36</v>
      </c>
      <c r="C718" t="s">
        <v>37</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36</v>
      </c>
      <c r="C719" t="s">
        <v>38</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38</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37</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36</v>
      </c>
      <c r="C722" t="s">
        <v>37</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38</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36</v>
      </c>
      <c r="C724" t="s">
        <v>37</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36</v>
      </c>
      <c r="C725" t="s">
        <v>37</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38</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38</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38</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38</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38</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35</v>
      </c>
      <c r="C731" t="s">
        <v>37</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36</v>
      </c>
      <c r="C732" t="s">
        <v>37</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38</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36</v>
      </c>
      <c r="C734" t="s">
        <v>37</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36</v>
      </c>
      <c r="C735" t="s">
        <v>38</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36</v>
      </c>
      <c r="C736" t="s">
        <v>37</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36</v>
      </c>
      <c r="C737" t="s">
        <v>37</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35</v>
      </c>
      <c r="C738" t="s">
        <v>38</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35</v>
      </c>
      <c r="C739" t="s">
        <v>38</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36</v>
      </c>
      <c r="C740" t="s">
        <v>37</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37</v>
      </c>
      <c r="D741" s="1">
        <v>60000</v>
      </c>
      <c r="E741">
        <v>2</v>
      </c>
      <c r="F741" t="s">
        <v>19</v>
      </c>
      <c r="G741" t="s">
        <v>21</v>
      </c>
      <c r="H741" t="s">
        <v>15</v>
      </c>
      <c r="I741">
        <v>1</v>
      </c>
      <c r="J741" t="s">
        <v>46</v>
      </c>
      <c r="K741" t="s">
        <v>31</v>
      </c>
      <c r="L741">
        <v>55</v>
      </c>
      <c r="M741" t="str">
        <f t="shared" si="11"/>
        <v>OLD</v>
      </c>
      <c r="N741" t="s">
        <v>18</v>
      </c>
    </row>
    <row r="742" spans="1:14" x14ac:dyDescent="0.25">
      <c r="A742">
        <v>17657</v>
      </c>
      <c r="B742" t="s">
        <v>35</v>
      </c>
      <c r="C742" t="s">
        <v>38</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35</v>
      </c>
      <c r="C743" t="s">
        <v>37</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36</v>
      </c>
      <c r="C744" t="s">
        <v>38</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35</v>
      </c>
      <c r="C745" t="s">
        <v>38</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37</v>
      </c>
      <c r="D746" s="1">
        <v>70000</v>
      </c>
      <c r="E746">
        <v>4</v>
      </c>
      <c r="F746" t="s">
        <v>19</v>
      </c>
      <c r="G746" t="s">
        <v>21</v>
      </c>
      <c r="H746" t="s">
        <v>15</v>
      </c>
      <c r="I746">
        <v>1</v>
      </c>
      <c r="J746" t="s">
        <v>46</v>
      </c>
      <c r="K746" t="s">
        <v>31</v>
      </c>
      <c r="L746">
        <v>56</v>
      </c>
      <c r="M746" t="str">
        <f t="shared" si="11"/>
        <v>OLD</v>
      </c>
      <c r="N746" t="s">
        <v>18</v>
      </c>
    </row>
    <row r="747" spans="1:14" x14ac:dyDescent="0.25">
      <c r="A747">
        <v>12452</v>
      </c>
      <c r="B747" t="s">
        <v>35</v>
      </c>
      <c r="C747" t="s">
        <v>38</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37</v>
      </c>
      <c r="D748" s="1">
        <v>60000</v>
      </c>
      <c r="E748">
        <v>2</v>
      </c>
      <c r="F748" t="s">
        <v>13</v>
      </c>
      <c r="G748" t="s">
        <v>28</v>
      </c>
      <c r="H748" t="s">
        <v>15</v>
      </c>
      <c r="I748">
        <v>0</v>
      </c>
      <c r="J748" t="s">
        <v>46</v>
      </c>
      <c r="K748" t="s">
        <v>31</v>
      </c>
      <c r="L748">
        <v>56</v>
      </c>
      <c r="M748" t="str">
        <f t="shared" si="11"/>
        <v>OLD</v>
      </c>
      <c r="N748" t="s">
        <v>18</v>
      </c>
    </row>
    <row r="749" spans="1:14" x14ac:dyDescent="0.25">
      <c r="A749">
        <v>12957</v>
      </c>
      <c r="B749" t="s">
        <v>36</v>
      </c>
      <c r="C749" t="s">
        <v>37</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38</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37</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38</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38</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38</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36</v>
      </c>
      <c r="C755" t="s">
        <v>37</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35</v>
      </c>
      <c r="C756" t="s">
        <v>37</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38</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38</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36</v>
      </c>
      <c r="C759" t="s">
        <v>38</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36</v>
      </c>
      <c r="C760" t="s">
        <v>37</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36</v>
      </c>
      <c r="C761" t="s">
        <v>37</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36</v>
      </c>
      <c r="C762" t="s">
        <v>38</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37</v>
      </c>
      <c r="D763" s="1">
        <v>60000</v>
      </c>
      <c r="E763">
        <v>5</v>
      </c>
      <c r="F763" t="s">
        <v>13</v>
      </c>
      <c r="G763" t="s">
        <v>28</v>
      </c>
      <c r="H763" t="s">
        <v>15</v>
      </c>
      <c r="I763">
        <v>3</v>
      </c>
      <c r="J763" t="s">
        <v>46</v>
      </c>
      <c r="K763" t="s">
        <v>31</v>
      </c>
      <c r="L763">
        <v>59</v>
      </c>
      <c r="M763" t="str">
        <f t="shared" si="11"/>
        <v>OLD</v>
      </c>
      <c r="N763" t="s">
        <v>18</v>
      </c>
    </row>
    <row r="764" spans="1:14" x14ac:dyDescent="0.25">
      <c r="A764">
        <v>20657</v>
      </c>
      <c r="B764" t="s">
        <v>36</v>
      </c>
      <c r="C764" t="s">
        <v>38</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38</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37</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36</v>
      </c>
      <c r="C767" t="s">
        <v>37</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38</v>
      </c>
      <c r="D768" s="1">
        <v>50000</v>
      </c>
      <c r="E768">
        <v>4</v>
      </c>
      <c r="F768" t="s">
        <v>13</v>
      </c>
      <c r="G768" t="s">
        <v>14</v>
      </c>
      <c r="H768" t="s">
        <v>15</v>
      </c>
      <c r="I768">
        <v>3</v>
      </c>
      <c r="J768" t="s">
        <v>46</v>
      </c>
      <c r="K768" t="s">
        <v>31</v>
      </c>
      <c r="L768">
        <v>42</v>
      </c>
      <c r="M768" t="str">
        <f t="shared" si="11"/>
        <v>Middle Age</v>
      </c>
      <c r="N768" t="s">
        <v>18</v>
      </c>
    </row>
    <row r="769" spans="1:14" x14ac:dyDescent="0.25">
      <c r="A769">
        <v>24979</v>
      </c>
      <c r="B769" t="s">
        <v>35</v>
      </c>
      <c r="C769" t="s">
        <v>37</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37</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37</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35</v>
      </c>
      <c r="C772" t="s">
        <v>38</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38</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36</v>
      </c>
      <c r="C774" t="s">
        <v>38</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37</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37</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38</v>
      </c>
      <c r="D777" s="1">
        <v>70000</v>
      </c>
      <c r="E777">
        <v>2</v>
      </c>
      <c r="F777" t="s">
        <v>29</v>
      </c>
      <c r="G777" t="s">
        <v>14</v>
      </c>
      <c r="H777" t="s">
        <v>15</v>
      </c>
      <c r="I777">
        <v>2</v>
      </c>
      <c r="J777" t="s">
        <v>46</v>
      </c>
      <c r="K777" t="s">
        <v>31</v>
      </c>
      <c r="L777">
        <v>54</v>
      </c>
      <c r="M777" t="str">
        <f t="shared" si="12"/>
        <v>Middle Age</v>
      </c>
      <c r="N777" t="s">
        <v>18</v>
      </c>
    </row>
    <row r="778" spans="1:14" x14ac:dyDescent="0.25">
      <c r="A778">
        <v>26490</v>
      </c>
      <c r="B778" t="s">
        <v>36</v>
      </c>
      <c r="C778" t="s">
        <v>38</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38</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35</v>
      </c>
      <c r="C780" t="s">
        <v>38</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38</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37</v>
      </c>
      <c r="D782" s="1">
        <v>60000</v>
      </c>
      <c r="E782">
        <v>2</v>
      </c>
      <c r="F782" t="s">
        <v>19</v>
      </c>
      <c r="G782" t="s">
        <v>21</v>
      </c>
      <c r="H782" t="s">
        <v>15</v>
      </c>
      <c r="I782">
        <v>1</v>
      </c>
      <c r="J782" t="s">
        <v>46</v>
      </c>
      <c r="K782" t="s">
        <v>31</v>
      </c>
      <c r="L782">
        <v>55</v>
      </c>
      <c r="M782" t="str">
        <f t="shared" si="12"/>
        <v>OLD</v>
      </c>
      <c r="N782" t="s">
        <v>18</v>
      </c>
    </row>
    <row r="783" spans="1:14" x14ac:dyDescent="0.25">
      <c r="A783">
        <v>19660</v>
      </c>
      <c r="B783" t="s">
        <v>35</v>
      </c>
      <c r="C783" t="s">
        <v>38</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36</v>
      </c>
      <c r="C784" t="s">
        <v>38</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38</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36</v>
      </c>
      <c r="C786" t="s">
        <v>37</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36</v>
      </c>
      <c r="C787" t="s">
        <v>37</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35</v>
      </c>
      <c r="C788" t="s">
        <v>37</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36</v>
      </c>
      <c r="C789" t="s">
        <v>37</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37</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38</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36</v>
      </c>
      <c r="C792" t="s">
        <v>37</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38</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36</v>
      </c>
      <c r="C794" t="s">
        <v>38</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38</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38</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38</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38</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38</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36</v>
      </c>
      <c r="C800" t="s">
        <v>37</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36</v>
      </c>
      <c r="C801" t="s">
        <v>37</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36</v>
      </c>
      <c r="C802" t="s">
        <v>38</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38</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38</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35</v>
      </c>
      <c r="C805" t="s">
        <v>38</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35</v>
      </c>
      <c r="C806" t="s">
        <v>38</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36</v>
      </c>
      <c r="C807" t="s">
        <v>37</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35</v>
      </c>
      <c r="C808" t="s">
        <v>37</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36</v>
      </c>
      <c r="C809" t="s">
        <v>37</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36</v>
      </c>
      <c r="C810" t="s">
        <v>38</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37</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37</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38</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36</v>
      </c>
      <c r="C814" t="s">
        <v>37</v>
      </c>
      <c r="D814" s="1">
        <v>70000</v>
      </c>
      <c r="E814">
        <v>4</v>
      </c>
      <c r="F814" t="s">
        <v>13</v>
      </c>
      <c r="G814" t="s">
        <v>28</v>
      </c>
      <c r="H814" t="s">
        <v>15</v>
      </c>
      <c r="I814">
        <v>2</v>
      </c>
      <c r="J814" t="s">
        <v>46</v>
      </c>
      <c r="K814" t="s">
        <v>31</v>
      </c>
      <c r="L814">
        <v>61</v>
      </c>
      <c r="M814" t="str">
        <f t="shared" si="12"/>
        <v>OLD</v>
      </c>
      <c r="N814" t="s">
        <v>18</v>
      </c>
    </row>
    <row r="815" spans="1:14" x14ac:dyDescent="0.25">
      <c r="A815">
        <v>25899</v>
      </c>
      <c r="B815" t="s">
        <v>35</v>
      </c>
      <c r="C815" t="s">
        <v>37</v>
      </c>
      <c r="D815" s="1">
        <v>70000</v>
      </c>
      <c r="E815">
        <v>2</v>
      </c>
      <c r="F815" t="s">
        <v>27</v>
      </c>
      <c r="G815" t="s">
        <v>21</v>
      </c>
      <c r="H815" t="s">
        <v>15</v>
      </c>
      <c r="I815">
        <v>2</v>
      </c>
      <c r="J815" t="s">
        <v>46</v>
      </c>
      <c r="K815" t="s">
        <v>31</v>
      </c>
      <c r="L815">
        <v>53</v>
      </c>
      <c r="M815" t="str">
        <f t="shared" si="12"/>
        <v>Middle Age</v>
      </c>
      <c r="N815" t="s">
        <v>18</v>
      </c>
    </row>
    <row r="816" spans="1:14" x14ac:dyDescent="0.25">
      <c r="A816">
        <v>13351</v>
      </c>
      <c r="B816" t="s">
        <v>36</v>
      </c>
      <c r="C816" t="s">
        <v>37</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38</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35</v>
      </c>
      <c r="C818" t="s">
        <v>37</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37</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38</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36</v>
      </c>
      <c r="C821" t="s">
        <v>37</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36</v>
      </c>
      <c r="C822" t="s">
        <v>38</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38</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38</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36</v>
      </c>
      <c r="C825" t="s">
        <v>37</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36</v>
      </c>
      <c r="C826" t="s">
        <v>38</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38</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38</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36</v>
      </c>
      <c r="C829" t="s">
        <v>37</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36</v>
      </c>
      <c r="C830" t="s">
        <v>37</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36</v>
      </c>
      <c r="C831" t="s">
        <v>38</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38</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37</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37</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36</v>
      </c>
      <c r="C835" t="s">
        <v>37</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36</v>
      </c>
      <c r="C836" t="s">
        <v>37</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36</v>
      </c>
      <c r="C837" t="s">
        <v>37</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37</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35</v>
      </c>
      <c r="C839" t="s">
        <v>38</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36</v>
      </c>
      <c r="C840" t="s">
        <v>37</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36</v>
      </c>
      <c r="C841" t="s">
        <v>37</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38</v>
      </c>
      <c r="D842" s="1">
        <v>70000</v>
      </c>
      <c r="E842">
        <v>4</v>
      </c>
      <c r="F842" t="s">
        <v>19</v>
      </c>
      <c r="G842" t="s">
        <v>21</v>
      </c>
      <c r="H842" t="s">
        <v>15</v>
      </c>
      <c r="I842">
        <v>2</v>
      </c>
      <c r="J842" t="s">
        <v>46</v>
      </c>
      <c r="K842" t="s">
        <v>31</v>
      </c>
      <c r="L842">
        <v>53</v>
      </c>
      <c r="M842" t="str">
        <f t="shared" si="13"/>
        <v>Middle Age</v>
      </c>
      <c r="N842" t="s">
        <v>18</v>
      </c>
    </row>
    <row r="843" spans="1:14" x14ac:dyDescent="0.25">
      <c r="A843">
        <v>12056</v>
      </c>
      <c r="B843" t="s">
        <v>35</v>
      </c>
      <c r="C843" t="s">
        <v>38</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37</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36</v>
      </c>
      <c r="C845" t="s">
        <v>38</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37</v>
      </c>
      <c r="D846" s="1">
        <v>40000</v>
      </c>
      <c r="E846">
        <v>5</v>
      </c>
      <c r="F846" t="s">
        <v>27</v>
      </c>
      <c r="G846" t="s">
        <v>21</v>
      </c>
      <c r="H846" t="s">
        <v>15</v>
      </c>
      <c r="I846">
        <v>2</v>
      </c>
      <c r="J846" t="s">
        <v>46</v>
      </c>
      <c r="K846" t="s">
        <v>31</v>
      </c>
      <c r="L846">
        <v>60</v>
      </c>
      <c r="M846" t="str">
        <f t="shared" si="13"/>
        <v>OLD</v>
      </c>
      <c r="N846" t="s">
        <v>18</v>
      </c>
    </row>
    <row r="847" spans="1:14" x14ac:dyDescent="0.25">
      <c r="A847">
        <v>25343</v>
      </c>
      <c r="B847" t="s">
        <v>36</v>
      </c>
      <c r="C847" t="s">
        <v>37</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37</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37</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36</v>
      </c>
      <c r="C850" t="s">
        <v>38</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37</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37</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38</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36</v>
      </c>
      <c r="C854" t="s">
        <v>38</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36</v>
      </c>
      <c r="C855" t="s">
        <v>38</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37</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36</v>
      </c>
      <c r="C857" t="s">
        <v>37</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36</v>
      </c>
      <c r="C858" t="s">
        <v>38</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35</v>
      </c>
      <c r="C859" t="s">
        <v>37</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38</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38</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36</v>
      </c>
      <c r="C862" t="s">
        <v>38</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37</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38</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36</v>
      </c>
      <c r="C865" t="s">
        <v>38</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36</v>
      </c>
      <c r="C866" t="s">
        <v>38</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36</v>
      </c>
      <c r="C867" t="s">
        <v>37</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38</v>
      </c>
      <c r="D868" s="1">
        <v>60000</v>
      </c>
      <c r="E868">
        <v>2</v>
      </c>
      <c r="F868" t="s">
        <v>27</v>
      </c>
      <c r="G868" t="s">
        <v>21</v>
      </c>
      <c r="H868" t="s">
        <v>15</v>
      </c>
      <c r="I868">
        <v>2</v>
      </c>
      <c r="J868" t="s">
        <v>46</v>
      </c>
      <c r="K868" t="s">
        <v>31</v>
      </c>
      <c r="L868">
        <v>55</v>
      </c>
      <c r="M868" t="str">
        <f t="shared" si="13"/>
        <v>OLD</v>
      </c>
      <c r="N868" t="s">
        <v>18</v>
      </c>
    </row>
    <row r="869" spans="1:14" x14ac:dyDescent="0.25">
      <c r="A869">
        <v>26693</v>
      </c>
      <c r="B869" t="s">
        <v>35</v>
      </c>
      <c r="C869" t="s">
        <v>38</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36</v>
      </c>
      <c r="C870" t="s">
        <v>38</v>
      </c>
      <c r="D870" s="1">
        <v>30000</v>
      </c>
      <c r="E870">
        <v>5</v>
      </c>
      <c r="F870" t="s">
        <v>29</v>
      </c>
      <c r="G870" t="s">
        <v>14</v>
      </c>
      <c r="H870" t="s">
        <v>15</v>
      </c>
      <c r="I870">
        <v>3</v>
      </c>
      <c r="J870" t="s">
        <v>46</v>
      </c>
      <c r="K870" t="s">
        <v>31</v>
      </c>
      <c r="L870">
        <v>60</v>
      </c>
      <c r="M870" t="str">
        <f t="shared" si="13"/>
        <v>OLD</v>
      </c>
      <c r="N870" t="s">
        <v>15</v>
      </c>
    </row>
    <row r="871" spans="1:14" x14ac:dyDescent="0.25">
      <c r="A871">
        <v>26065</v>
      </c>
      <c r="B871" t="s">
        <v>36</v>
      </c>
      <c r="C871" t="s">
        <v>37</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38</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38</v>
      </c>
      <c r="D873" s="1">
        <v>60000</v>
      </c>
      <c r="E873">
        <v>2</v>
      </c>
      <c r="F873" t="s">
        <v>27</v>
      </c>
      <c r="G873" t="s">
        <v>21</v>
      </c>
      <c r="H873" t="s">
        <v>15</v>
      </c>
      <c r="I873">
        <v>2</v>
      </c>
      <c r="J873" t="s">
        <v>46</v>
      </c>
      <c r="K873" t="s">
        <v>31</v>
      </c>
      <c r="L873">
        <v>55</v>
      </c>
      <c r="M873" t="str">
        <f t="shared" si="13"/>
        <v>OLD</v>
      </c>
      <c r="N873" t="s">
        <v>18</v>
      </c>
    </row>
    <row r="874" spans="1:14" x14ac:dyDescent="0.25">
      <c r="A874">
        <v>22118</v>
      </c>
      <c r="B874" t="s">
        <v>36</v>
      </c>
      <c r="C874" t="s">
        <v>37</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38</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37</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36</v>
      </c>
      <c r="C877" t="s">
        <v>37</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36</v>
      </c>
      <c r="C878" t="s">
        <v>38</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35</v>
      </c>
      <c r="C879" t="s">
        <v>38</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38</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38</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38</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37</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38</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37</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38</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37</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38</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38</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36</v>
      </c>
      <c r="C890" t="s">
        <v>37</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37</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37</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36</v>
      </c>
      <c r="C893" t="s">
        <v>38</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37</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38</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38</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37</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37</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38</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36</v>
      </c>
      <c r="C900" t="s">
        <v>38</v>
      </c>
      <c r="D900" s="1">
        <v>70000</v>
      </c>
      <c r="E900">
        <v>5</v>
      </c>
      <c r="F900" t="s">
        <v>13</v>
      </c>
      <c r="G900" t="s">
        <v>28</v>
      </c>
      <c r="H900" t="s">
        <v>15</v>
      </c>
      <c r="I900">
        <v>3</v>
      </c>
      <c r="J900" t="s">
        <v>46</v>
      </c>
      <c r="K900" t="s">
        <v>31</v>
      </c>
      <c r="L900">
        <v>60</v>
      </c>
      <c r="M900" t="str">
        <f t="shared" si="14"/>
        <v>OLD</v>
      </c>
      <c r="N900" t="s">
        <v>15</v>
      </c>
    </row>
    <row r="901" spans="1:14" x14ac:dyDescent="0.25">
      <c r="A901">
        <v>28192</v>
      </c>
      <c r="B901" t="s">
        <v>35</v>
      </c>
      <c r="C901" t="s">
        <v>37</v>
      </c>
      <c r="D901" s="1">
        <v>70000</v>
      </c>
      <c r="E901">
        <v>5</v>
      </c>
      <c r="F901" t="s">
        <v>30</v>
      </c>
      <c r="G901" t="s">
        <v>21</v>
      </c>
      <c r="H901" t="s">
        <v>15</v>
      </c>
      <c r="I901">
        <v>3</v>
      </c>
      <c r="J901" t="s">
        <v>46</v>
      </c>
      <c r="K901" t="s">
        <v>31</v>
      </c>
      <c r="L901">
        <v>46</v>
      </c>
      <c r="M901" t="str">
        <f t="shared" si="14"/>
        <v>Middle Age</v>
      </c>
      <c r="N901" t="s">
        <v>18</v>
      </c>
    </row>
    <row r="902" spans="1:14" x14ac:dyDescent="0.25">
      <c r="A902">
        <v>16122</v>
      </c>
      <c r="B902" t="s">
        <v>35</v>
      </c>
      <c r="C902" t="s">
        <v>38</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36</v>
      </c>
      <c r="C903" t="s">
        <v>37</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36</v>
      </c>
      <c r="C904" t="s">
        <v>38</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36</v>
      </c>
      <c r="C905" t="s">
        <v>38</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37</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36</v>
      </c>
      <c r="C907" t="s">
        <v>38</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38</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38</v>
      </c>
      <c r="D909" s="1">
        <v>50000</v>
      </c>
      <c r="E909">
        <v>4</v>
      </c>
      <c r="F909" t="s">
        <v>13</v>
      </c>
      <c r="G909" t="s">
        <v>28</v>
      </c>
      <c r="H909" t="s">
        <v>15</v>
      </c>
      <c r="I909">
        <v>2</v>
      </c>
      <c r="J909" t="s">
        <v>46</v>
      </c>
      <c r="K909" t="s">
        <v>31</v>
      </c>
      <c r="L909">
        <v>63</v>
      </c>
      <c r="M909" t="str">
        <f t="shared" si="14"/>
        <v>OLD</v>
      </c>
      <c r="N909" t="s">
        <v>18</v>
      </c>
    </row>
    <row r="910" spans="1:14" x14ac:dyDescent="0.25">
      <c r="A910">
        <v>23195</v>
      </c>
      <c r="B910" t="s">
        <v>36</v>
      </c>
      <c r="C910" t="s">
        <v>38</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38</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38</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37</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37</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36</v>
      </c>
      <c r="C915" t="s">
        <v>38</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36</v>
      </c>
      <c r="C916" t="s">
        <v>38</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38</v>
      </c>
      <c r="D917" s="1">
        <v>60000</v>
      </c>
      <c r="E917">
        <v>3</v>
      </c>
      <c r="F917" t="s">
        <v>30</v>
      </c>
      <c r="G917" t="s">
        <v>28</v>
      </c>
      <c r="H917" t="s">
        <v>15</v>
      </c>
      <c r="I917">
        <v>2</v>
      </c>
      <c r="J917" t="s">
        <v>46</v>
      </c>
      <c r="K917" t="s">
        <v>31</v>
      </c>
      <c r="L917">
        <v>64</v>
      </c>
      <c r="M917" t="str">
        <f t="shared" si="14"/>
        <v>OLD</v>
      </c>
      <c r="N917" t="s">
        <v>18</v>
      </c>
    </row>
    <row r="918" spans="1:14" x14ac:dyDescent="0.25">
      <c r="A918">
        <v>27273</v>
      </c>
      <c r="B918" t="s">
        <v>36</v>
      </c>
      <c r="C918" t="s">
        <v>38</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36</v>
      </c>
      <c r="C919" t="s">
        <v>38</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37</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37</v>
      </c>
      <c r="D921" s="1">
        <v>40000</v>
      </c>
      <c r="E921">
        <v>4</v>
      </c>
      <c r="F921" t="s">
        <v>27</v>
      </c>
      <c r="G921" t="s">
        <v>21</v>
      </c>
      <c r="H921" t="s">
        <v>15</v>
      </c>
      <c r="I921">
        <v>2</v>
      </c>
      <c r="J921" t="s">
        <v>46</v>
      </c>
      <c r="K921" t="s">
        <v>31</v>
      </c>
      <c r="L921">
        <v>61</v>
      </c>
      <c r="M921" t="str">
        <f t="shared" si="14"/>
        <v>OLD</v>
      </c>
      <c r="N921" t="s">
        <v>18</v>
      </c>
    </row>
    <row r="922" spans="1:14" x14ac:dyDescent="0.25">
      <c r="A922">
        <v>20754</v>
      </c>
      <c r="B922" t="s">
        <v>35</v>
      </c>
      <c r="C922" t="s">
        <v>38</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36</v>
      </c>
      <c r="C923" t="s">
        <v>37</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37</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36</v>
      </c>
      <c r="C925" t="s">
        <v>38</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36</v>
      </c>
      <c r="C926" t="s">
        <v>38</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36</v>
      </c>
      <c r="C927" t="s">
        <v>37</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36</v>
      </c>
      <c r="C928" t="s">
        <v>37</v>
      </c>
      <c r="D928" s="1">
        <v>40000</v>
      </c>
      <c r="E928">
        <v>2</v>
      </c>
      <c r="F928" t="s">
        <v>27</v>
      </c>
      <c r="G928" t="s">
        <v>21</v>
      </c>
      <c r="H928" t="s">
        <v>15</v>
      </c>
      <c r="I928">
        <v>2</v>
      </c>
      <c r="J928" t="s">
        <v>46</v>
      </c>
      <c r="K928" t="s">
        <v>31</v>
      </c>
      <c r="L928">
        <v>57</v>
      </c>
      <c r="M928" t="str">
        <f t="shared" si="14"/>
        <v>OLD</v>
      </c>
      <c r="N928" t="s">
        <v>18</v>
      </c>
    </row>
    <row r="929" spans="1:14" x14ac:dyDescent="0.25">
      <c r="A929">
        <v>11823</v>
      </c>
      <c r="B929" t="s">
        <v>35</v>
      </c>
      <c r="C929" t="s">
        <v>37</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38</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38</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38</v>
      </c>
      <c r="D932" s="1">
        <v>70000</v>
      </c>
      <c r="E932">
        <v>5</v>
      </c>
      <c r="F932" t="s">
        <v>30</v>
      </c>
      <c r="G932" t="s">
        <v>21</v>
      </c>
      <c r="H932" t="s">
        <v>18</v>
      </c>
      <c r="I932">
        <v>3</v>
      </c>
      <c r="J932" t="s">
        <v>46</v>
      </c>
      <c r="K932" t="s">
        <v>31</v>
      </c>
      <c r="L932">
        <v>47</v>
      </c>
      <c r="M932" t="str">
        <f t="shared" si="14"/>
        <v>Middle Age</v>
      </c>
      <c r="N932" t="s">
        <v>18</v>
      </c>
    </row>
    <row r="933" spans="1:14" x14ac:dyDescent="0.25">
      <c r="A933">
        <v>14914</v>
      </c>
      <c r="B933" t="s">
        <v>35</v>
      </c>
      <c r="C933" t="s">
        <v>37</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36</v>
      </c>
      <c r="C934" t="s">
        <v>37</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36</v>
      </c>
      <c r="C935" t="s">
        <v>38</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35</v>
      </c>
      <c r="C936" t="s">
        <v>38</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37</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37</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38</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37</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36</v>
      </c>
      <c r="C941" t="s">
        <v>38</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36</v>
      </c>
      <c r="C942" t="s">
        <v>37</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37</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37</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37</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37</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36</v>
      </c>
      <c r="C947" t="s">
        <v>38</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37</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37</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36</v>
      </c>
      <c r="C950" t="s">
        <v>37</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38</v>
      </c>
      <c r="D951" s="1">
        <v>70000</v>
      </c>
      <c r="E951">
        <v>2</v>
      </c>
      <c r="F951" t="s">
        <v>29</v>
      </c>
      <c r="G951" t="s">
        <v>14</v>
      </c>
      <c r="H951" t="s">
        <v>15</v>
      </c>
      <c r="I951">
        <v>2</v>
      </c>
      <c r="J951" t="s">
        <v>46</v>
      </c>
      <c r="K951" t="s">
        <v>31</v>
      </c>
      <c r="L951">
        <v>53</v>
      </c>
      <c r="M951" t="str">
        <f t="shared" si="14"/>
        <v>Middle Age</v>
      </c>
      <c r="N951" t="s">
        <v>18</v>
      </c>
    </row>
    <row r="952" spans="1:14" x14ac:dyDescent="0.25">
      <c r="A952">
        <v>11788</v>
      </c>
      <c r="B952" t="s">
        <v>36</v>
      </c>
      <c r="C952" t="s">
        <v>37</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38</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37</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37</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35</v>
      </c>
      <c r="C956" t="s">
        <v>38</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37</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37</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37</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35</v>
      </c>
      <c r="C960" t="s">
        <v>38</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38</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36</v>
      </c>
      <c r="C962" t="s">
        <v>38</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37</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35</v>
      </c>
      <c r="C964" t="s">
        <v>38</v>
      </c>
      <c r="D964" s="1">
        <v>60000</v>
      </c>
      <c r="E964">
        <v>2</v>
      </c>
      <c r="F964" t="s">
        <v>19</v>
      </c>
      <c r="G964" t="s">
        <v>21</v>
      </c>
      <c r="H964" t="s">
        <v>15</v>
      </c>
      <c r="I964">
        <v>2</v>
      </c>
      <c r="J964" t="s">
        <v>46</v>
      </c>
      <c r="K964" t="s">
        <v>31</v>
      </c>
      <c r="L964">
        <v>55</v>
      </c>
      <c r="M964" t="str">
        <f t="shared" si="15"/>
        <v>OLD</v>
      </c>
      <c r="N964" t="s">
        <v>18</v>
      </c>
    </row>
    <row r="965" spans="1:14" x14ac:dyDescent="0.25">
      <c r="A965">
        <v>16007</v>
      </c>
      <c r="B965" t="s">
        <v>35</v>
      </c>
      <c r="C965" t="s">
        <v>37</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38</v>
      </c>
      <c r="D966" s="1">
        <v>70000</v>
      </c>
      <c r="E966">
        <v>4</v>
      </c>
      <c r="F966" t="s">
        <v>19</v>
      </c>
      <c r="G966" t="s">
        <v>21</v>
      </c>
      <c r="H966" t="s">
        <v>15</v>
      </c>
      <c r="I966">
        <v>1</v>
      </c>
      <c r="J966" t="s">
        <v>46</v>
      </c>
      <c r="K966" t="s">
        <v>31</v>
      </c>
      <c r="L966">
        <v>56</v>
      </c>
      <c r="M966" t="str">
        <f t="shared" si="15"/>
        <v>OLD</v>
      </c>
      <c r="N966" t="s">
        <v>18</v>
      </c>
    </row>
    <row r="967" spans="1:14" x14ac:dyDescent="0.25">
      <c r="A967">
        <v>27756</v>
      </c>
      <c r="B967" t="s">
        <v>36</v>
      </c>
      <c r="C967" t="s">
        <v>37</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37</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38</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38</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35</v>
      </c>
      <c r="C971" t="s">
        <v>38</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37</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36</v>
      </c>
      <c r="C973" t="s">
        <v>37</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37</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38</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38</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38</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37</v>
      </c>
      <c r="D978" s="1">
        <v>60000</v>
      </c>
      <c r="E978">
        <v>3</v>
      </c>
      <c r="F978" t="s">
        <v>13</v>
      </c>
      <c r="G978" t="s">
        <v>28</v>
      </c>
      <c r="H978" t="s">
        <v>15</v>
      </c>
      <c r="I978">
        <v>2</v>
      </c>
      <c r="J978" t="s">
        <v>46</v>
      </c>
      <c r="K978" t="s">
        <v>31</v>
      </c>
      <c r="L978">
        <v>66</v>
      </c>
      <c r="M978" t="str">
        <f t="shared" si="15"/>
        <v>OLD</v>
      </c>
      <c r="N978" t="s">
        <v>18</v>
      </c>
    </row>
    <row r="979" spans="1:14" x14ac:dyDescent="0.25">
      <c r="A979">
        <v>19741</v>
      </c>
      <c r="B979" t="s">
        <v>36</v>
      </c>
      <c r="C979" t="s">
        <v>37</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38</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36</v>
      </c>
      <c r="C981" t="s">
        <v>38</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36</v>
      </c>
      <c r="C982" t="s">
        <v>37</v>
      </c>
      <c r="D982" s="1">
        <v>80000</v>
      </c>
      <c r="E982">
        <v>3</v>
      </c>
      <c r="F982" t="s">
        <v>13</v>
      </c>
      <c r="G982" t="s">
        <v>14</v>
      </c>
      <c r="H982" t="s">
        <v>15</v>
      </c>
      <c r="I982">
        <v>3</v>
      </c>
      <c r="J982" t="s">
        <v>46</v>
      </c>
      <c r="K982" t="s">
        <v>31</v>
      </c>
      <c r="L982">
        <v>40</v>
      </c>
      <c r="M982" t="str">
        <f t="shared" si="15"/>
        <v>Middle Age</v>
      </c>
      <c r="N982" t="s">
        <v>15</v>
      </c>
    </row>
    <row r="983" spans="1:14" x14ac:dyDescent="0.25">
      <c r="A983">
        <v>15982</v>
      </c>
      <c r="B983" t="s">
        <v>35</v>
      </c>
      <c r="C983" t="s">
        <v>38</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36</v>
      </c>
      <c r="C984" t="s">
        <v>38</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38</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38</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36</v>
      </c>
      <c r="C987" t="s">
        <v>37</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36</v>
      </c>
      <c r="C988" t="s">
        <v>38</v>
      </c>
      <c r="D988" s="1">
        <v>40000</v>
      </c>
      <c r="E988">
        <v>5</v>
      </c>
      <c r="F988" t="s">
        <v>27</v>
      </c>
      <c r="G988" t="s">
        <v>21</v>
      </c>
      <c r="H988" t="s">
        <v>15</v>
      </c>
      <c r="I988">
        <v>4</v>
      </c>
      <c r="J988" t="s">
        <v>46</v>
      </c>
      <c r="K988" t="s">
        <v>31</v>
      </c>
      <c r="L988">
        <v>60</v>
      </c>
      <c r="M988" t="str">
        <f t="shared" si="15"/>
        <v>OLD</v>
      </c>
      <c r="N988" t="s">
        <v>15</v>
      </c>
    </row>
    <row r="989" spans="1:14" x14ac:dyDescent="0.25">
      <c r="A989">
        <v>28972</v>
      </c>
      <c r="B989" t="s">
        <v>36</v>
      </c>
      <c r="C989" t="s">
        <v>37</v>
      </c>
      <c r="D989" s="1">
        <v>60000</v>
      </c>
      <c r="E989">
        <v>3</v>
      </c>
      <c r="F989" t="s">
        <v>30</v>
      </c>
      <c r="G989" t="s">
        <v>28</v>
      </c>
      <c r="H989" t="s">
        <v>15</v>
      </c>
      <c r="I989">
        <v>2</v>
      </c>
      <c r="J989" t="s">
        <v>46</v>
      </c>
      <c r="K989" t="s">
        <v>31</v>
      </c>
      <c r="L989">
        <v>66</v>
      </c>
      <c r="M989" t="str">
        <f t="shared" si="15"/>
        <v>OLD</v>
      </c>
      <c r="N989" t="s">
        <v>18</v>
      </c>
    </row>
    <row r="990" spans="1:14" x14ac:dyDescent="0.25">
      <c r="A990">
        <v>22730</v>
      </c>
      <c r="B990" t="s">
        <v>35</v>
      </c>
      <c r="C990" t="s">
        <v>38</v>
      </c>
      <c r="D990" s="1">
        <v>70000</v>
      </c>
      <c r="E990">
        <v>5</v>
      </c>
      <c r="F990" t="s">
        <v>13</v>
      </c>
      <c r="G990" t="s">
        <v>28</v>
      </c>
      <c r="H990" t="s">
        <v>15</v>
      </c>
      <c r="I990">
        <v>2</v>
      </c>
      <c r="J990" t="s">
        <v>46</v>
      </c>
      <c r="K990" t="s">
        <v>31</v>
      </c>
      <c r="L990">
        <v>63</v>
      </c>
      <c r="M990" t="str">
        <f t="shared" si="15"/>
        <v>OLD</v>
      </c>
      <c r="N990" t="s">
        <v>18</v>
      </c>
    </row>
    <row r="991" spans="1:14" x14ac:dyDescent="0.25">
      <c r="A991">
        <v>29134</v>
      </c>
      <c r="B991" t="s">
        <v>35</v>
      </c>
      <c r="C991" t="s">
        <v>38</v>
      </c>
      <c r="D991" s="1">
        <v>60000</v>
      </c>
      <c r="E991">
        <v>4</v>
      </c>
      <c r="F991" t="s">
        <v>13</v>
      </c>
      <c r="G991" t="s">
        <v>14</v>
      </c>
      <c r="H991" t="s">
        <v>18</v>
      </c>
      <c r="I991">
        <v>3</v>
      </c>
      <c r="J991" t="s">
        <v>46</v>
      </c>
      <c r="K991" t="s">
        <v>31</v>
      </c>
      <c r="L991">
        <v>42</v>
      </c>
      <c r="M991" t="str">
        <f t="shared" si="15"/>
        <v>Middle Age</v>
      </c>
      <c r="N991" t="s">
        <v>18</v>
      </c>
    </row>
    <row r="992" spans="1:14" x14ac:dyDescent="0.25">
      <c r="A992">
        <v>14332</v>
      </c>
      <c r="B992" t="s">
        <v>36</v>
      </c>
      <c r="C992" t="s">
        <v>37</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36</v>
      </c>
      <c r="C993" t="s">
        <v>37</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38</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36</v>
      </c>
      <c r="C995" t="s">
        <v>38</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38</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38</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36</v>
      </c>
      <c r="C998" t="s">
        <v>38</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38</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36</v>
      </c>
      <c r="C1000" t="s">
        <v>38</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36</v>
      </c>
      <c r="C1001" t="s">
        <v>38</v>
      </c>
      <c r="D1001" s="1">
        <v>60000</v>
      </c>
      <c r="E1001">
        <v>3</v>
      </c>
      <c r="F1001" t="s">
        <v>27</v>
      </c>
      <c r="G1001" t="s">
        <v>21</v>
      </c>
      <c r="H1001" t="s">
        <v>15</v>
      </c>
      <c r="I1001">
        <v>2</v>
      </c>
      <c r="J1001" t="s">
        <v>46</v>
      </c>
      <c r="K1001" t="s">
        <v>31</v>
      </c>
      <c r="L1001">
        <v>53</v>
      </c>
      <c r="M1001" t="str">
        <f t="shared" si="15"/>
        <v>Middle Age</v>
      </c>
      <c r="N1001" t="s">
        <v>15</v>
      </c>
    </row>
  </sheetData>
  <autoFilter ref="A1:N1001" xr:uid="{DF6F664E-3BF6-490A-B974-272CACBBC57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9AD73-9639-4F56-BFBA-DC2D87010B93}">
  <dimension ref="A1:D64"/>
  <sheetViews>
    <sheetView topLeftCell="A38" workbookViewId="0">
      <selection activeCell="Q19" sqref="Q18:Q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19.140625" customWidth="1"/>
    <col min="7" max="7" width="16" bestFit="1" customWidth="1"/>
  </cols>
  <sheetData>
    <row r="1" spans="1:4" x14ac:dyDescent="0.25">
      <c r="A1" s="3" t="s">
        <v>43</v>
      </c>
      <c r="B1" s="3" t="s">
        <v>44</v>
      </c>
    </row>
    <row r="2" spans="1:4" x14ac:dyDescent="0.25">
      <c r="A2" s="3" t="s">
        <v>41</v>
      </c>
      <c r="B2" t="s">
        <v>18</v>
      </c>
      <c r="C2" t="s">
        <v>15</v>
      </c>
      <c r="D2" t="s">
        <v>42</v>
      </c>
    </row>
    <row r="3" spans="1:4" x14ac:dyDescent="0.25">
      <c r="A3" s="4" t="s">
        <v>37</v>
      </c>
      <c r="B3" s="5">
        <v>53440</v>
      </c>
      <c r="C3" s="5">
        <v>55774.058577405856</v>
      </c>
      <c r="D3" s="5">
        <v>54580.777096114522</v>
      </c>
    </row>
    <row r="4" spans="1:4" x14ac:dyDescent="0.25">
      <c r="A4" s="4" t="s">
        <v>38</v>
      </c>
      <c r="B4" s="5">
        <v>56208.178438661707</v>
      </c>
      <c r="C4" s="5">
        <v>60123.966942148763</v>
      </c>
      <c r="D4" s="5">
        <v>58062.62230919765</v>
      </c>
    </row>
    <row r="5" spans="1:4" x14ac:dyDescent="0.25">
      <c r="A5" s="4" t="s">
        <v>42</v>
      </c>
      <c r="B5" s="5">
        <v>54874.759152215796</v>
      </c>
      <c r="C5" s="5">
        <v>57962.577962577961</v>
      </c>
      <c r="D5" s="5">
        <v>56360</v>
      </c>
    </row>
    <row r="20" spans="1:4" x14ac:dyDescent="0.25">
      <c r="A20" s="3" t="s">
        <v>45</v>
      </c>
      <c r="B20" s="3" t="s">
        <v>44</v>
      </c>
    </row>
    <row r="21" spans="1:4" x14ac:dyDescent="0.25">
      <c r="A21" s="3" t="s">
        <v>41</v>
      </c>
      <c r="B21" t="s">
        <v>18</v>
      </c>
      <c r="C21" t="s">
        <v>15</v>
      </c>
      <c r="D21" t="s">
        <v>42</v>
      </c>
    </row>
    <row r="22" spans="1:4" x14ac:dyDescent="0.25">
      <c r="A22" s="4" t="s">
        <v>16</v>
      </c>
      <c r="B22" s="8">
        <v>166</v>
      </c>
      <c r="C22" s="8">
        <v>200</v>
      </c>
      <c r="D22" s="8">
        <v>366</v>
      </c>
    </row>
    <row r="23" spans="1:4" x14ac:dyDescent="0.25">
      <c r="A23" s="4" t="s">
        <v>26</v>
      </c>
      <c r="B23" s="8">
        <v>92</v>
      </c>
      <c r="C23" s="8">
        <v>77</v>
      </c>
      <c r="D23" s="8">
        <v>169</v>
      </c>
    </row>
    <row r="24" spans="1:4" x14ac:dyDescent="0.25">
      <c r="A24" s="4" t="s">
        <v>22</v>
      </c>
      <c r="B24" s="8">
        <v>67</v>
      </c>
      <c r="C24" s="8">
        <v>95</v>
      </c>
      <c r="D24" s="8">
        <v>162</v>
      </c>
    </row>
    <row r="25" spans="1:4" x14ac:dyDescent="0.25">
      <c r="A25" s="4" t="s">
        <v>23</v>
      </c>
      <c r="B25" s="8">
        <v>116</v>
      </c>
      <c r="C25" s="8">
        <v>76</v>
      </c>
      <c r="D25" s="8">
        <v>192</v>
      </c>
    </row>
    <row r="26" spans="1:4" x14ac:dyDescent="0.25">
      <c r="A26" s="4" t="s">
        <v>46</v>
      </c>
      <c r="B26" s="8">
        <v>77</v>
      </c>
      <c r="C26" s="8">
        <v>33</v>
      </c>
      <c r="D26" s="8">
        <v>110</v>
      </c>
    </row>
    <row r="27" spans="1:4" x14ac:dyDescent="0.25">
      <c r="A27" s="4" t="s">
        <v>47</v>
      </c>
      <c r="B27" s="8">
        <v>1</v>
      </c>
      <c r="C27" s="8"/>
      <c r="D27" s="8">
        <v>1</v>
      </c>
    </row>
    <row r="28" spans="1:4" x14ac:dyDescent="0.25">
      <c r="A28" s="4" t="s">
        <v>42</v>
      </c>
      <c r="B28" s="8">
        <v>519</v>
      </c>
      <c r="C28" s="8">
        <v>481</v>
      </c>
      <c r="D28" s="8">
        <v>1000</v>
      </c>
    </row>
    <row r="41" spans="1:4" x14ac:dyDescent="0.25">
      <c r="A41" s="3" t="s">
        <v>45</v>
      </c>
      <c r="B41" s="3" t="s">
        <v>44</v>
      </c>
    </row>
    <row r="42" spans="1:4" x14ac:dyDescent="0.25">
      <c r="A42" s="3" t="s">
        <v>41</v>
      </c>
      <c r="B42" t="s">
        <v>18</v>
      </c>
      <c r="C42" t="s">
        <v>15</v>
      </c>
      <c r="D42" t="s">
        <v>42</v>
      </c>
    </row>
    <row r="43" spans="1:4" x14ac:dyDescent="0.25">
      <c r="A43" s="4" t="s">
        <v>48</v>
      </c>
      <c r="B43" s="8">
        <v>71</v>
      </c>
      <c r="C43" s="8">
        <v>39</v>
      </c>
      <c r="D43" s="8">
        <v>110</v>
      </c>
    </row>
    <row r="44" spans="1:4" x14ac:dyDescent="0.25">
      <c r="A44" s="4" t="s">
        <v>49</v>
      </c>
      <c r="B44" s="8">
        <v>318</v>
      </c>
      <c r="C44" s="8">
        <v>383</v>
      </c>
      <c r="D44" s="8">
        <v>701</v>
      </c>
    </row>
    <row r="45" spans="1:4" x14ac:dyDescent="0.25">
      <c r="A45" s="4" t="s">
        <v>50</v>
      </c>
      <c r="B45" s="8">
        <v>130</v>
      </c>
      <c r="C45" s="8">
        <v>59</v>
      </c>
      <c r="D45" s="8">
        <v>189</v>
      </c>
    </row>
    <row r="46" spans="1:4" x14ac:dyDescent="0.25">
      <c r="A46" s="4" t="s">
        <v>42</v>
      </c>
      <c r="B46" s="8">
        <v>519</v>
      </c>
      <c r="C46" s="8">
        <v>481</v>
      </c>
      <c r="D46" s="8">
        <v>1000</v>
      </c>
    </row>
    <row r="59" spans="1:4" x14ac:dyDescent="0.25">
      <c r="A59" s="3" t="s">
        <v>45</v>
      </c>
      <c r="B59" s="3" t="s">
        <v>44</v>
      </c>
    </row>
    <row r="60" spans="1:4" x14ac:dyDescent="0.25">
      <c r="A60" s="3" t="s">
        <v>41</v>
      </c>
      <c r="B60" t="s">
        <v>18</v>
      </c>
      <c r="C60" t="s">
        <v>15</v>
      </c>
      <c r="D60" t="s">
        <v>42</v>
      </c>
    </row>
    <row r="61" spans="1:4" x14ac:dyDescent="0.25">
      <c r="A61" s="4" t="s">
        <v>48</v>
      </c>
      <c r="B61" s="8">
        <v>71</v>
      </c>
      <c r="C61" s="8">
        <v>39</v>
      </c>
      <c r="D61" s="8">
        <v>110</v>
      </c>
    </row>
    <row r="62" spans="1:4" x14ac:dyDescent="0.25">
      <c r="A62" s="4" t="s">
        <v>49</v>
      </c>
      <c r="B62" s="8">
        <v>318</v>
      </c>
      <c r="C62" s="8">
        <v>383</v>
      </c>
      <c r="D62" s="8">
        <v>701</v>
      </c>
    </row>
    <row r="63" spans="1:4" x14ac:dyDescent="0.25">
      <c r="A63" s="4" t="s">
        <v>50</v>
      </c>
      <c r="B63" s="8">
        <v>130</v>
      </c>
      <c r="C63" s="8">
        <v>59</v>
      </c>
      <c r="D63" s="8">
        <v>189</v>
      </c>
    </row>
    <row r="64" spans="1:4" x14ac:dyDescent="0.25">
      <c r="A64" s="4" t="s">
        <v>42</v>
      </c>
      <c r="B64" s="8">
        <v>519</v>
      </c>
      <c r="C64" s="8">
        <v>481</v>
      </c>
      <c r="D64"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3E0D9-850D-4087-A71B-94659CFC924B}">
  <dimension ref="A1:P6"/>
  <sheetViews>
    <sheetView showGridLines="0" tabSelected="1" zoomScale="61" zoomScaleNormal="61" workbookViewId="0">
      <selection activeCell="T4" sqref="T4"/>
    </sheetView>
  </sheetViews>
  <sheetFormatPr defaultRowHeight="15" x14ac:dyDescent="0.25"/>
  <sheetData>
    <row r="1" spans="1:16" x14ac:dyDescent="0.25">
      <c r="A1" s="9"/>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ht="48.75" customHeight="1" x14ac:dyDescent="0.9">
      <c r="A3" s="9"/>
      <c r="B3" s="10" t="s">
        <v>51</v>
      </c>
      <c r="C3" s="10"/>
      <c r="D3" s="10"/>
      <c r="E3" s="11"/>
      <c r="F3" s="11"/>
      <c r="G3" s="11"/>
      <c r="H3" s="11"/>
      <c r="I3" s="11"/>
      <c r="J3" s="11"/>
      <c r="K3" s="9"/>
      <c r="L3" s="9"/>
      <c r="M3" s="9"/>
      <c r="N3" s="9"/>
      <c r="O3" s="9"/>
      <c r="P3" s="9"/>
    </row>
    <row r="4" spans="1:16" ht="25.5" customHeight="1" x14ac:dyDescent="0.25">
      <c r="A4" s="9"/>
      <c r="B4" s="9"/>
      <c r="C4" s="9"/>
      <c r="D4" s="9"/>
      <c r="E4" s="9"/>
      <c r="F4" s="9"/>
      <c r="G4" s="9"/>
      <c r="H4" s="9"/>
      <c r="I4" s="9"/>
      <c r="J4" s="9"/>
      <c r="K4" s="9"/>
      <c r="L4" s="9"/>
      <c r="M4" s="9"/>
      <c r="N4" s="9"/>
      <c r="O4" s="9"/>
      <c r="P4" s="9"/>
    </row>
    <row r="5" spans="1:16" ht="10.5" hidden="1" customHeight="1" x14ac:dyDescent="0.25">
      <c r="A5" s="6"/>
      <c r="B5" s="6"/>
      <c r="L5" s="6"/>
      <c r="M5" s="6"/>
    </row>
    <row r="6" spans="1:16" ht="61.5" hidden="1" x14ac:dyDescent="0.9">
      <c r="A6" s="7"/>
      <c r="B6" s="7"/>
      <c r="C6" s="7"/>
      <c r="D6" s="7"/>
      <c r="E6" s="6"/>
      <c r="F6" s="6"/>
      <c r="G6" s="6"/>
      <c r="H6" s="6"/>
      <c r="I6" s="6"/>
      <c r="J6" s="6"/>
      <c r="L6" s="6"/>
      <c r="M6"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 Gupta</dc:creator>
  <cp:lastModifiedBy>Madhu Gupta</cp:lastModifiedBy>
  <dcterms:created xsi:type="dcterms:W3CDTF">2022-03-18T02:50:57Z</dcterms:created>
  <dcterms:modified xsi:type="dcterms:W3CDTF">2022-12-22T13:16:41Z</dcterms:modified>
</cp:coreProperties>
</file>