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G188" i="5" l="1"/>
  <c r="AF188" i="5"/>
  <c r="AE188" i="5"/>
  <c r="AD188" i="5"/>
  <c r="AA188" i="5"/>
  <c r="Z188" i="5"/>
  <c r="Y188" i="5"/>
  <c r="X188" i="5"/>
  <c r="U188" i="5"/>
  <c r="T188" i="5"/>
  <c r="S188" i="5"/>
  <c r="R188" i="5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Q186" i="5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</calcChain>
</file>

<file path=xl/sharedStrings.xml><?xml version="1.0" encoding="utf-8"?>
<sst xmlns="http://schemas.openxmlformats.org/spreadsheetml/2006/main" count="1800" uniqueCount="588">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</sst>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9" t="s">
        <v>407</v>
      </c>
      <c r="B1" s="9"/>
      <c r="C1" s="9"/>
      <c r="D1" s="9"/>
      <c r="E1" s="9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9" t="s">
        <v>406</v>
      </c>
      <c r="B32" s="9"/>
      <c r="C32" s="9"/>
      <c r="D32" s="9"/>
      <c r="E32" s="9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9" t="s">
        <v>405</v>
      </c>
      <c r="B52" s="9"/>
      <c r="C52" s="9"/>
      <c r="D52" s="9"/>
      <c r="E52" s="9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9" t="s">
        <v>408</v>
      </c>
      <c r="B71" s="9"/>
      <c r="C71" s="9"/>
      <c r="D71" s="9"/>
      <c r="E71" s="9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9" t="s">
        <v>559</v>
      </c>
      <c r="B100" s="9"/>
      <c r="C100" s="9"/>
      <c r="D100" s="9"/>
      <c r="E100" s="9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9" t="s">
        <v>409</v>
      </c>
      <c r="B118" s="9"/>
      <c r="C118" s="9"/>
      <c r="D118" s="9"/>
      <c r="E118" s="9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9" t="s">
        <v>410</v>
      </c>
      <c r="B137" s="9"/>
      <c r="C137" s="9"/>
      <c r="D137" s="9"/>
      <c r="E137" s="9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9" t="s">
        <v>407</v>
      </c>
      <c r="B155" s="9"/>
      <c r="C155" s="9"/>
      <c r="D155" s="9"/>
      <c r="E155" s="9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9" t="s">
        <v>409</v>
      </c>
      <c r="B192" s="9"/>
      <c r="C192" s="9"/>
      <c r="D192" s="9"/>
      <c r="E192" s="9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9" t="s">
        <v>404</v>
      </c>
      <c r="B231" s="9"/>
      <c r="C231" s="9"/>
      <c r="D231" s="9"/>
      <c r="E231" s="9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9" t="s">
        <v>403</v>
      </c>
      <c r="B293" s="9"/>
      <c r="C293" s="9"/>
      <c r="D293" s="9"/>
      <c r="E293" s="9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1:E1"/>
    <mergeCell ref="A52:E52"/>
    <mergeCell ref="A100:E100"/>
    <mergeCell ref="A118:E118"/>
    <mergeCell ref="A137:E137"/>
    <mergeCell ref="A32:E32"/>
    <mergeCell ref="A293:E293"/>
    <mergeCell ref="A231:E231"/>
    <mergeCell ref="A192:E192"/>
    <mergeCell ref="A71:E71"/>
    <mergeCell ref="A155:E155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9"/>
  <sheetViews>
    <sheetView tabSelected="1" topLeftCell="O167" zoomScale="130" zoomScaleNormal="130" workbookViewId="0">
      <selection activeCell="AC186" sqref="AC186:AG186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10" t="s">
        <v>413</v>
      </c>
      <c r="B1" s="10"/>
      <c r="C1" s="10"/>
      <c r="D1" s="10"/>
      <c r="E1" s="10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10" t="s">
        <v>420</v>
      </c>
      <c r="B9" s="10"/>
      <c r="C9" s="10"/>
      <c r="D9" s="10"/>
      <c r="E9" s="10"/>
    </row>
    <row r="10" spans="1:13" x14ac:dyDescent="0.25">
      <c r="A10" s="10" t="s">
        <v>421</v>
      </c>
      <c r="B10" s="10"/>
      <c r="C10" s="10"/>
      <c r="D10" s="10"/>
      <c r="E10" s="10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10" t="s">
        <v>413</v>
      </c>
      <c r="B17" s="10"/>
      <c r="C17" s="10"/>
      <c r="D17" s="10"/>
      <c r="E17" s="10"/>
      <c r="F17" s="10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10" t="s">
        <v>444</v>
      </c>
      <c r="B18" s="10"/>
      <c r="C18" s="10"/>
      <c r="D18" s="10"/>
      <c r="E18" s="10"/>
      <c r="F18" s="10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18" t="s">
        <v>420</v>
      </c>
      <c r="B24" s="10"/>
      <c r="C24" s="10"/>
      <c r="D24" s="10"/>
      <c r="E24" s="10"/>
      <c r="F24" s="10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10" t="s">
        <v>445</v>
      </c>
      <c r="B25" s="10"/>
      <c r="C25" s="10"/>
      <c r="D25" s="10"/>
      <c r="E25" s="10"/>
      <c r="F25" s="10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10" t="s">
        <v>567</v>
      </c>
      <c r="AB33" s="10"/>
      <c r="AC33" s="10"/>
      <c r="AD33" s="10"/>
    </row>
    <row r="34" spans="1:30" x14ac:dyDescent="0.25">
      <c r="A34" s="10" t="s">
        <v>413</v>
      </c>
      <c r="B34" s="10"/>
      <c r="C34" s="10"/>
      <c r="D34" s="10"/>
      <c r="E34" s="10"/>
      <c r="F34" s="10"/>
      <c r="H34" s="10" t="s">
        <v>434</v>
      </c>
      <c r="I34" s="10"/>
      <c r="J34" s="10"/>
      <c r="K34" s="10"/>
      <c r="L34" s="10"/>
      <c r="M34" s="10"/>
      <c r="O34" s="10" t="s">
        <v>434</v>
      </c>
      <c r="P34" s="10"/>
      <c r="Q34" s="10"/>
      <c r="R34" s="10"/>
      <c r="S34" s="10"/>
      <c r="T34" s="10"/>
      <c r="U34" s="10"/>
      <c r="V34" s="10" t="s">
        <v>507</v>
      </c>
      <c r="W34" s="10"/>
      <c r="X34" s="10"/>
      <c r="Y34" s="10"/>
      <c r="Z34" s="10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10" t="s">
        <v>432</v>
      </c>
      <c r="B35" s="10"/>
      <c r="C35" s="10"/>
      <c r="D35" s="10"/>
      <c r="E35" s="10"/>
      <c r="F35" s="10"/>
      <c r="H35" s="10" t="s">
        <v>435</v>
      </c>
      <c r="I35" s="10"/>
      <c r="J35" s="10"/>
      <c r="K35" s="10"/>
      <c r="L35" s="10"/>
      <c r="M35" s="10"/>
      <c r="O35" s="10" t="s">
        <v>435</v>
      </c>
      <c r="P35" s="10"/>
      <c r="Q35" s="10"/>
      <c r="R35" s="10"/>
      <c r="S35" s="10"/>
      <c r="T35" s="10"/>
      <c r="U35" s="10"/>
      <c r="V35" s="10" t="s">
        <v>513</v>
      </c>
      <c r="W35" s="10"/>
      <c r="X35" s="10"/>
      <c r="Y35" s="10"/>
      <c r="Z35" s="10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10" t="s">
        <v>566</v>
      </c>
      <c r="AB40" s="10"/>
      <c r="AC40" s="10"/>
      <c r="AD40" s="10"/>
    </row>
    <row r="41" spans="1:30" x14ac:dyDescent="0.25">
      <c r="A41" s="10" t="s">
        <v>424</v>
      </c>
      <c r="B41" s="10"/>
      <c r="C41" s="10"/>
      <c r="D41" s="10"/>
      <c r="E41" s="10"/>
      <c r="F41" s="10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10" t="s">
        <v>433</v>
      </c>
      <c r="B42" s="10"/>
      <c r="C42" s="10"/>
      <c r="D42" s="10"/>
      <c r="E42" s="10"/>
      <c r="F42" s="10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10" t="s">
        <v>434</v>
      </c>
      <c r="P42" s="10"/>
      <c r="Q42" s="10"/>
      <c r="R42" s="10"/>
      <c r="S42" s="10"/>
      <c r="T42" s="10"/>
      <c r="U42" s="10"/>
      <c r="V42" s="10" t="s">
        <v>511</v>
      </c>
      <c r="W42" s="10"/>
      <c r="X42" s="10"/>
      <c r="Y42" s="10"/>
      <c r="Z42" s="10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10" t="s">
        <v>442</v>
      </c>
      <c r="P43" s="10"/>
      <c r="Q43" s="10"/>
      <c r="R43" s="10"/>
      <c r="S43" s="10"/>
      <c r="T43" s="10"/>
      <c r="U43" s="10"/>
      <c r="V43" s="10" t="s">
        <v>514</v>
      </c>
      <c r="W43" s="10"/>
      <c r="X43" s="10"/>
      <c r="Y43" s="10"/>
      <c r="Z43" s="10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10" t="s">
        <v>565</v>
      </c>
      <c r="AB47" s="10"/>
      <c r="AC47" s="10"/>
      <c r="AD47" s="10"/>
    </row>
    <row r="48" spans="1:30" x14ac:dyDescent="0.25">
      <c r="A48" s="10" t="s">
        <v>506</v>
      </c>
      <c r="B48" s="10"/>
      <c r="C48" s="10"/>
      <c r="D48" s="10"/>
      <c r="E48" s="10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10" t="s">
        <v>505</v>
      </c>
      <c r="B49" s="10"/>
      <c r="C49" s="10"/>
      <c r="D49" s="10"/>
      <c r="E49" s="10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10" t="s">
        <v>434</v>
      </c>
      <c r="P50" s="10"/>
      <c r="Q50" s="10"/>
      <c r="R50" s="10"/>
      <c r="S50" s="10"/>
      <c r="T50" s="10"/>
      <c r="U50" s="10"/>
      <c r="V50" s="10" t="s">
        <v>507</v>
      </c>
      <c r="W50" s="10"/>
      <c r="X50" s="10"/>
      <c r="Y50" s="10"/>
      <c r="Z50" s="10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10" t="s">
        <v>446</v>
      </c>
      <c r="P51" s="10"/>
      <c r="Q51" s="10"/>
      <c r="R51" s="10"/>
      <c r="S51" s="10"/>
      <c r="T51" s="10"/>
      <c r="U51" s="10"/>
      <c r="V51" s="10" t="s">
        <v>515</v>
      </c>
      <c r="W51" s="10"/>
      <c r="X51" s="10"/>
      <c r="Y51" s="10"/>
      <c r="Z51" s="10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10" t="s">
        <v>507</v>
      </c>
      <c r="B56" s="10"/>
      <c r="C56" s="10"/>
      <c r="D56" s="10"/>
      <c r="E56" s="10"/>
      <c r="F56" s="10" t="s">
        <v>511</v>
      </c>
      <c r="G56" s="10"/>
      <c r="H56" s="10"/>
      <c r="I56" s="10"/>
      <c r="J56" s="10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10" t="s">
        <v>508</v>
      </c>
      <c r="B57" s="10"/>
      <c r="C57" s="10"/>
      <c r="D57" s="10"/>
      <c r="E57" s="10"/>
      <c r="F57" s="10" t="s">
        <v>512</v>
      </c>
      <c r="G57" s="10"/>
      <c r="H57" s="10"/>
      <c r="I57" s="10"/>
      <c r="J57" s="10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10" t="s">
        <v>434</v>
      </c>
      <c r="P58" s="10"/>
      <c r="Q58" s="10"/>
      <c r="R58" s="10"/>
      <c r="S58" s="10"/>
      <c r="T58" s="10"/>
      <c r="U58" s="10"/>
      <c r="V58" s="10" t="s">
        <v>511</v>
      </c>
      <c r="W58" s="10"/>
      <c r="X58" s="10"/>
      <c r="Y58" s="10"/>
      <c r="Z58" s="10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10" t="s">
        <v>447</v>
      </c>
      <c r="P59" s="10"/>
      <c r="Q59" s="10"/>
      <c r="R59" s="10"/>
      <c r="S59" s="10"/>
      <c r="T59" s="10"/>
      <c r="U59" s="10"/>
      <c r="V59" s="10" t="s">
        <v>544</v>
      </c>
      <c r="W59" s="10"/>
      <c r="X59" s="10"/>
      <c r="Y59" s="10"/>
      <c r="Z59" s="10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10" t="s">
        <v>413</v>
      </c>
      <c r="B65" s="10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10"/>
      <c r="B66" s="10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10" t="s">
        <v>434</v>
      </c>
      <c r="P66" s="10"/>
      <c r="Q66" s="10"/>
      <c r="R66" s="10"/>
      <c r="S66" s="10"/>
      <c r="T66" s="10"/>
      <c r="U66" s="10"/>
    </row>
    <row r="67" spans="1:26" x14ac:dyDescent="0.25">
      <c r="A67" s="10"/>
      <c r="B67" s="10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10" t="s">
        <v>448</v>
      </c>
      <c r="P67" s="10"/>
      <c r="Q67" s="10"/>
      <c r="R67" s="10"/>
      <c r="S67" s="10"/>
      <c r="T67" s="10"/>
      <c r="U67" s="10"/>
    </row>
    <row r="68" spans="1:26" x14ac:dyDescent="0.25">
      <c r="A68" s="10"/>
      <c r="B68" s="10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10"/>
      <c r="B69" s="10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10"/>
      <c r="B70" s="10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18" t="s">
        <v>420</v>
      </c>
      <c r="B71" s="10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10"/>
      <c r="B72" s="10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10"/>
      <c r="B73" s="10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10"/>
      <c r="B74" s="10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10" t="s">
        <v>434</v>
      </c>
      <c r="P74" s="10"/>
      <c r="Q74" s="10"/>
      <c r="R74" s="10"/>
      <c r="S74" s="10"/>
      <c r="T74" s="10"/>
      <c r="U74" s="10"/>
    </row>
    <row r="75" spans="1:26" x14ac:dyDescent="0.25">
      <c r="A75" s="10"/>
      <c r="B75" s="10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10" t="s">
        <v>449</v>
      </c>
      <c r="P75" s="10"/>
      <c r="Q75" s="10"/>
      <c r="R75" s="10"/>
      <c r="S75" s="10"/>
      <c r="T75" s="10"/>
      <c r="U75" s="10"/>
    </row>
    <row r="76" spans="1:26" x14ac:dyDescent="0.25">
      <c r="A76" s="10"/>
      <c r="B76" s="10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10" t="s">
        <v>507</v>
      </c>
      <c r="B77" s="10"/>
      <c r="C77" s="10"/>
      <c r="D77" s="10"/>
      <c r="E77" s="10"/>
      <c r="F77" s="10"/>
      <c r="G77" s="10" t="s">
        <v>511</v>
      </c>
      <c r="H77" s="10"/>
      <c r="I77" s="10"/>
      <c r="J77" s="10"/>
      <c r="K77" s="10"/>
      <c r="L77" s="10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10" t="s">
        <v>508</v>
      </c>
      <c r="B78" s="10"/>
      <c r="C78" s="10"/>
      <c r="D78" s="10"/>
      <c r="E78" s="10"/>
      <c r="F78" s="10"/>
      <c r="G78" s="10" t="s">
        <v>512</v>
      </c>
      <c r="H78" s="10"/>
      <c r="I78" s="10"/>
      <c r="J78" s="10"/>
      <c r="K78" s="10"/>
      <c r="L78" s="10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10" t="s">
        <v>523</v>
      </c>
      <c r="C84" s="10"/>
      <c r="D84" s="10"/>
      <c r="E84" s="10"/>
      <c r="F84" s="1"/>
      <c r="G84" s="1"/>
      <c r="P84" s="10" t="s">
        <v>434</v>
      </c>
      <c r="Q84" s="10"/>
      <c r="R84" s="10"/>
      <c r="S84" s="10"/>
      <c r="T84" s="10"/>
      <c r="U84" s="10"/>
      <c r="V84" s="10"/>
      <c r="W84" s="10"/>
      <c r="X84" s="10"/>
    </row>
    <row r="85" spans="1:24" x14ac:dyDescent="0.25">
      <c r="B85" s="10" t="s">
        <v>545</v>
      </c>
      <c r="C85" s="10"/>
      <c r="D85" s="10"/>
      <c r="E85" s="10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10" t="s">
        <v>454</v>
      </c>
      <c r="Q85" s="10"/>
      <c r="R85" s="10"/>
      <c r="S85" s="10"/>
      <c r="T85" s="10"/>
      <c r="U85" s="10"/>
      <c r="V85" s="10"/>
      <c r="W85" s="10"/>
      <c r="X85" s="10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10" t="s">
        <v>523</v>
      </c>
      <c r="C92" s="10"/>
      <c r="D92" s="10"/>
      <c r="E92" s="10"/>
      <c r="F92" s="10" t="s">
        <v>523</v>
      </c>
      <c r="G92" s="10"/>
      <c r="H92" s="10"/>
      <c r="I92" s="10"/>
      <c r="P92" s="10" t="s">
        <v>434</v>
      </c>
      <c r="Q92" s="10"/>
      <c r="R92" s="10"/>
      <c r="S92" s="10"/>
      <c r="T92" s="10"/>
      <c r="U92" s="10"/>
      <c r="V92" s="10"/>
      <c r="W92" s="10"/>
      <c r="X92" s="10"/>
    </row>
    <row r="93" spans="1:24" x14ac:dyDescent="0.25">
      <c r="B93" s="10" t="s">
        <v>546</v>
      </c>
      <c r="C93" s="10"/>
      <c r="D93" s="10"/>
      <c r="E93" s="10"/>
      <c r="F93" s="10" t="s">
        <v>548</v>
      </c>
      <c r="G93" s="10"/>
      <c r="H93" s="10"/>
      <c r="I93" s="10"/>
      <c r="P93" s="10" t="s">
        <v>462</v>
      </c>
      <c r="Q93" s="10"/>
      <c r="R93" s="10"/>
      <c r="S93" s="10"/>
      <c r="T93" s="10"/>
      <c r="U93" s="10"/>
      <c r="V93" s="10"/>
      <c r="W93" s="10"/>
      <c r="X93" s="10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10" t="s">
        <v>523</v>
      </c>
      <c r="C100" s="10"/>
      <c r="D100" s="10"/>
      <c r="E100" s="10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10" t="s">
        <v>434</v>
      </c>
      <c r="Q100" s="10"/>
      <c r="R100" s="10"/>
      <c r="S100" s="10"/>
      <c r="T100" s="10"/>
      <c r="U100" s="10"/>
      <c r="V100" s="10"/>
      <c r="W100" s="10"/>
      <c r="X100" s="10"/>
    </row>
    <row r="101" spans="1:24" x14ac:dyDescent="0.25">
      <c r="A101" s="2"/>
      <c r="B101" s="10" t="s">
        <v>547</v>
      </c>
      <c r="C101" s="10"/>
      <c r="D101" s="10"/>
      <c r="E101" s="10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10" t="s">
        <v>455</v>
      </c>
      <c r="Q101" s="10"/>
      <c r="R101" s="10"/>
      <c r="S101" s="10"/>
      <c r="T101" s="10"/>
      <c r="U101" s="10"/>
      <c r="V101" s="10"/>
      <c r="W101" s="10"/>
      <c r="X101" s="10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10" t="s">
        <v>507</v>
      </c>
      <c r="B109" s="10"/>
      <c r="C109" s="10"/>
      <c r="D109" s="10"/>
      <c r="E109" s="10"/>
      <c r="F109" s="10"/>
      <c r="G109" s="10" t="s">
        <v>511</v>
      </c>
      <c r="H109" s="10"/>
      <c r="I109" s="10"/>
      <c r="J109" s="10"/>
      <c r="K109" s="10"/>
      <c r="L109" s="10"/>
    </row>
    <row r="110" spans="1:24" x14ac:dyDescent="0.25">
      <c r="A110" s="10" t="s">
        <v>508</v>
      </c>
      <c r="B110" s="10"/>
      <c r="C110" s="10"/>
      <c r="D110" s="10"/>
      <c r="E110" s="10"/>
      <c r="F110" s="10"/>
      <c r="G110" s="10" t="s">
        <v>512</v>
      </c>
      <c r="H110" s="10"/>
      <c r="I110" s="10"/>
      <c r="J110" s="10"/>
      <c r="K110" s="10"/>
      <c r="L110" s="10"/>
      <c r="O110" s="10" t="s">
        <v>434</v>
      </c>
      <c r="P110" s="10"/>
      <c r="Q110" s="10"/>
      <c r="R110" s="10"/>
      <c r="S110" s="10"/>
      <c r="T110" s="10"/>
      <c r="U110" s="10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10" t="s">
        <v>456</v>
      </c>
      <c r="P111" s="10"/>
      <c r="Q111" s="10"/>
      <c r="R111" s="10"/>
      <c r="S111" s="10"/>
      <c r="T111" s="10"/>
      <c r="U111" s="10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15" t="s">
        <v>522</v>
      </c>
      <c r="C118" s="16"/>
      <c r="D118" s="16"/>
      <c r="E118" s="16"/>
      <c r="F118" s="17"/>
      <c r="G118" s="6" t="s">
        <v>532</v>
      </c>
      <c r="H118" s="11" t="s">
        <v>522</v>
      </c>
      <c r="I118" s="13"/>
      <c r="J118" s="13"/>
      <c r="K118" s="13"/>
      <c r="L118" s="12"/>
      <c r="O118" s="10" t="s">
        <v>434</v>
      </c>
      <c r="P118" s="10"/>
      <c r="Q118" s="10"/>
      <c r="R118" s="10"/>
      <c r="S118" s="10"/>
      <c r="T118" s="10"/>
      <c r="U118" s="10"/>
    </row>
    <row r="119" spans="1:22" x14ac:dyDescent="0.25">
      <c r="A119" s="15" t="s">
        <v>533</v>
      </c>
      <c r="B119" s="16"/>
      <c r="C119" s="16"/>
      <c r="D119" s="16"/>
      <c r="E119" s="16"/>
      <c r="F119" s="17"/>
      <c r="G119" s="15" t="s">
        <v>538</v>
      </c>
      <c r="H119" s="16"/>
      <c r="I119" s="16"/>
      <c r="J119" s="16"/>
      <c r="K119" s="16"/>
      <c r="L119" s="17"/>
      <c r="O119" s="10" t="s">
        <v>461</v>
      </c>
      <c r="P119" s="10"/>
      <c r="Q119" s="10"/>
      <c r="R119" s="10"/>
      <c r="S119" s="10"/>
      <c r="T119" s="10"/>
      <c r="U119" s="10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14">
        <v>1</v>
      </c>
      <c r="I120" s="14"/>
      <c r="J120" s="14"/>
      <c r="K120" s="14">
        <v>2</v>
      </c>
      <c r="L120" s="1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14">
        <v>1</v>
      </c>
      <c r="I121" s="14"/>
      <c r="J121" s="14"/>
      <c r="K121" s="14">
        <v>2</v>
      </c>
      <c r="L121" s="1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14">
        <v>1</v>
      </c>
      <c r="I122" s="14"/>
      <c r="J122" s="14"/>
      <c r="K122" s="14">
        <v>2</v>
      </c>
      <c r="L122" s="1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15" t="s">
        <v>412</v>
      </c>
      <c r="B123" s="16"/>
      <c r="C123" s="16"/>
      <c r="D123" s="16"/>
      <c r="E123" s="16"/>
      <c r="F123" s="17"/>
      <c r="G123" s="15" t="s">
        <v>537</v>
      </c>
      <c r="H123" s="16"/>
      <c r="I123" s="16"/>
      <c r="J123" s="16"/>
      <c r="K123" s="16"/>
      <c r="L123" s="17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14">
        <v>2</v>
      </c>
      <c r="D124" s="14"/>
      <c r="E124" s="11">
        <v>3</v>
      </c>
      <c r="F124" s="12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11">
        <v>4</v>
      </c>
      <c r="F125" s="12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10" t="s">
        <v>507</v>
      </c>
      <c r="P126" s="10"/>
      <c r="Q126" s="10"/>
      <c r="R126" s="10"/>
      <c r="S126" s="10" t="s">
        <v>511</v>
      </c>
      <c r="T126" s="10"/>
      <c r="U126" s="10"/>
      <c r="V126" s="10"/>
    </row>
    <row r="127" spans="1:22" x14ac:dyDescent="0.25">
      <c r="O127" s="10" t="s">
        <v>541</v>
      </c>
      <c r="P127" s="10"/>
      <c r="Q127" s="10"/>
      <c r="R127" s="10"/>
      <c r="S127" s="10" t="s">
        <v>542</v>
      </c>
      <c r="T127" s="10"/>
      <c r="U127" s="10"/>
      <c r="V127" s="10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10" t="s">
        <v>507</v>
      </c>
      <c r="P134" s="10"/>
      <c r="Q134" s="10"/>
      <c r="R134" s="10"/>
      <c r="S134" s="10" t="s">
        <v>511</v>
      </c>
      <c r="T134" s="10"/>
      <c r="U134" s="10"/>
      <c r="V134" s="10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10" t="s">
        <v>543</v>
      </c>
      <c r="P135" s="10"/>
      <c r="Q135" s="10"/>
      <c r="R135" s="10"/>
      <c r="S135" s="10" t="s">
        <v>544</v>
      </c>
      <c r="T135" s="10"/>
      <c r="U135" s="10"/>
      <c r="V135" s="10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O142" s="10" t="s">
        <v>580</v>
      </c>
      <c r="P142" s="10"/>
      <c r="Q142" s="10"/>
      <c r="R142" s="10"/>
      <c r="S142" s="10"/>
      <c r="T142" s="10" t="s">
        <v>580</v>
      </c>
      <c r="U142" s="10"/>
      <c r="V142" s="10"/>
      <c r="W142" s="10"/>
      <c r="X142" s="10"/>
      <c r="Y142" s="10" t="s">
        <v>580</v>
      </c>
      <c r="Z142" s="10"/>
      <c r="AA142" s="10"/>
      <c r="AB142" s="10"/>
      <c r="AC142" s="10"/>
    </row>
    <row r="143" spans="1:29" x14ac:dyDescent="0.25">
      <c r="O143" s="10" t="s">
        <v>582</v>
      </c>
      <c r="P143" s="10"/>
      <c r="Q143" s="10"/>
      <c r="R143" s="10"/>
      <c r="S143" s="10"/>
      <c r="T143" s="10" t="s">
        <v>581</v>
      </c>
      <c r="U143" s="10"/>
      <c r="V143" s="10"/>
      <c r="W143" s="10"/>
      <c r="X143" s="10"/>
      <c r="Y143" s="10" t="s">
        <v>579</v>
      </c>
      <c r="Z143" s="10"/>
      <c r="AA143" s="10"/>
      <c r="AB143" s="10"/>
      <c r="AC143" s="10"/>
    </row>
    <row r="144" spans="1:29" x14ac:dyDescent="0.25"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5:29" x14ac:dyDescent="0.25"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5:29" x14ac:dyDescent="0.25"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5:29" x14ac:dyDescent="0.25"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5:29" x14ac:dyDescent="0.25"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5:29" x14ac:dyDescent="0.25"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5:29" x14ac:dyDescent="0.25"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5:29" x14ac:dyDescent="0.25"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5:29" x14ac:dyDescent="0.25"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5:29" x14ac:dyDescent="0.25"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5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5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5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5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5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5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5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0">AVERAGE(Q145:Q162)</f>
        <v>2.3719496240386095</v>
      </c>
      <c r="R163">
        <f t="shared" si="0"/>
        <v>1.7706745865251208</v>
      </c>
      <c r="S163">
        <f t="shared" si="0"/>
        <v>1.9023579600458957</v>
      </c>
      <c r="U163">
        <f t="shared" ref="U163:X163" si="1">AVERAGE(U145:U162)</f>
        <v>8.6088140841632601</v>
      </c>
      <c r="V163">
        <f t="shared" si="1"/>
        <v>4.8143365935028282</v>
      </c>
      <c r="W163">
        <f t="shared" si="1"/>
        <v>7.3016169898231089</v>
      </c>
      <c r="X163">
        <f t="shared" si="1"/>
        <v>9.120246101031956</v>
      </c>
      <c r="Z163">
        <f>AVERAGE(Z145:Z162)</f>
        <v>8.3465185207651942</v>
      </c>
      <c r="AA163">
        <f t="shared" ref="AA163" si="2">AVERAGE(AA145:AA162)</f>
        <v>5.2626088946435967</v>
      </c>
      <c r="AB163">
        <f t="shared" ref="AB163" si="3">AVERAGE(AB145:AB162)</f>
        <v>7.6215077306962371</v>
      </c>
      <c r="AC163">
        <f t="shared" ref="AC163" si="4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5">MEDIAN(Q145:Q162)</f>
        <v>1.781426542197535</v>
      </c>
      <c r="R164">
        <f t="shared" si="5"/>
        <v>1.5447069927590449</v>
      </c>
      <c r="S164">
        <f t="shared" si="5"/>
        <v>1.7254963130821901</v>
      </c>
      <c r="U164">
        <f t="shared" ref="U164:X164" si="6">MEDIAN(U145:U162)</f>
        <v>8.3745137247510755</v>
      </c>
      <c r="V164">
        <f t="shared" si="6"/>
        <v>4.7067688936935799</v>
      </c>
      <c r="W164">
        <f t="shared" si="6"/>
        <v>6.5078378146120599</v>
      </c>
      <c r="X164">
        <f t="shared" si="6"/>
        <v>7.2361945490954902</v>
      </c>
      <c r="Z164">
        <f>MEDIAN(Z145:Z162)</f>
        <v>7.1773757348741247</v>
      </c>
      <c r="AA164">
        <f t="shared" ref="AA164:AC164" si="7">MEDIAN(AA145:AA162)</f>
        <v>4.5209967640625504</v>
      </c>
      <c r="AB164">
        <f t="shared" si="7"/>
        <v>6.8028706758783706</v>
      </c>
      <c r="AC164">
        <f t="shared" si="7"/>
        <v>7.1992567670522352</v>
      </c>
    </row>
    <row r="165" spans="15:33" x14ac:dyDescent="0.25">
      <c r="P165" s="10" t="s">
        <v>580</v>
      </c>
      <c r="Q165" s="10"/>
      <c r="R165" s="10"/>
      <c r="S165" s="10"/>
      <c r="T165" s="10"/>
      <c r="U165" s="10"/>
      <c r="V165" s="10" t="s">
        <v>580</v>
      </c>
      <c r="W165" s="10"/>
      <c r="X165" s="10"/>
      <c r="Y165" s="10"/>
      <c r="Z165" s="10"/>
      <c r="AA165" s="10"/>
      <c r="AB165" s="10" t="s">
        <v>580</v>
      </c>
      <c r="AC165" s="10"/>
      <c r="AD165" s="10"/>
      <c r="AE165" s="10"/>
      <c r="AF165" s="10"/>
      <c r="AG165" s="10"/>
    </row>
    <row r="166" spans="15:33" x14ac:dyDescent="0.25">
      <c r="P166" s="10" t="s">
        <v>582</v>
      </c>
      <c r="Q166" s="10"/>
      <c r="R166" s="10"/>
      <c r="S166" s="10"/>
      <c r="T166" s="10"/>
      <c r="U166" s="10"/>
      <c r="V166" s="10" t="s">
        <v>581</v>
      </c>
      <c r="W166" s="10"/>
      <c r="X166" s="10"/>
      <c r="Y166" s="10"/>
      <c r="Z166" s="10"/>
      <c r="AA166" s="10"/>
      <c r="AB166" s="10" t="s">
        <v>583</v>
      </c>
      <c r="AC166" s="10"/>
      <c r="AD166" s="10"/>
      <c r="AE166" s="10"/>
      <c r="AF166" s="10"/>
      <c r="AG166" s="10"/>
    </row>
    <row r="167" spans="15:33" x14ac:dyDescent="0.25">
      <c r="P167" s="1" t="s">
        <v>568</v>
      </c>
      <c r="Q167" s="1" t="s">
        <v>412</v>
      </c>
      <c r="R167" s="1" t="s">
        <v>405</v>
      </c>
      <c r="S167" s="1" t="s">
        <v>404</v>
      </c>
      <c r="T167" s="1" t="s">
        <v>406</v>
      </c>
      <c r="U167" s="1" t="s">
        <v>403</v>
      </c>
      <c r="V167" s="1" t="s">
        <v>568</v>
      </c>
      <c r="W167" s="1" t="s">
        <v>412</v>
      </c>
      <c r="X167" s="1" t="s">
        <v>405</v>
      </c>
      <c r="Y167" s="1" t="s">
        <v>404</v>
      </c>
      <c r="Z167" s="1" t="s">
        <v>406</v>
      </c>
      <c r="AA167" s="1" t="s">
        <v>403</v>
      </c>
      <c r="AB167" s="1" t="s">
        <v>568</v>
      </c>
      <c r="AC167" s="1" t="s">
        <v>412</v>
      </c>
      <c r="AD167" s="1" t="s">
        <v>405</v>
      </c>
      <c r="AE167" s="1" t="s">
        <v>404</v>
      </c>
      <c r="AF167" s="1" t="s">
        <v>406</v>
      </c>
      <c r="AG167" s="1" t="s">
        <v>403</v>
      </c>
    </row>
    <row r="168" spans="15:33" x14ac:dyDescent="0.25">
      <c r="P168" s="1" t="s">
        <v>529</v>
      </c>
      <c r="Q168">
        <v>3.0935302192941601</v>
      </c>
      <c r="R168">
        <v>1.8326628205155999</v>
      </c>
      <c r="S168">
        <v>1.6611530798455501</v>
      </c>
      <c r="T168">
        <v>1.9890074893790399</v>
      </c>
      <c r="U168">
        <v>1.79547228727557</v>
      </c>
      <c r="V168" s="1" t="s">
        <v>529</v>
      </c>
      <c r="W168">
        <v>13.2364357459518</v>
      </c>
      <c r="X168">
        <v>6.2596361393771298</v>
      </c>
      <c r="Y168">
        <v>11.158315406051999</v>
      </c>
      <c r="Z168">
        <v>8.4729422622387407</v>
      </c>
      <c r="AA168">
        <v>6.8346812193584299</v>
      </c>
      <c r="AB168" s="1" t="s">
        <v>529</v>
      </c>
      <c r="AC168">
        <v>10.8071356717874</v>
      </c>
      <c r="AD168">
        <v>5.4906947841541101</v>
      </c>
      <c r="AE168">
        <v>10.9096804430511</v>
      </c>
      <c r="AF168">
        <v>8.4696926039944902</v>
      </c>
      <c r="AG168">
        <v>6.60987708348227</v>
      </c>
    </row>
    <row r="169" spans="15:33" x14ac:dyDescent="0.25">
      <c r="P169" s="1" t="s">
        <v>457</v>
      </c>
      <c r="Q169">
        <v>1.69689932053257</v>
      </c>
      <c r="R169">
        <v>1.2423804541000201</v>
      </c>
      <c r="S169">
        <v>1.22815417245287</v>
      </c>
      <c r="T169">
        <v>1.22714316766576</v>
      </c>
      <c r="U169">
        <v>1.7179859918065301</v>
      </c>
      <c r="V169" s="1" t="s">
        <v>457</v>
      </c>
      <c r="W169">
        <v>4.3924547268445702</v>
      </c>
      <c r="X169">
        <v>1.7937391362119599</v>
      </c>
      <c r="Y169">
        <v>1.7311290540389299</v>
      </c>
      <c r="Z169">
        <v>2.9142212988378602</v>
      </c>
      <c r="AA169">
        <v>2.4878661371890201</v>
      </c>
      <c r="AB169" s="1" t="s">
        <v>457</v>
      </c>
      <c r="AC169">
        <v>3.7545107061796399</v>
      </c>
      <c r="AD169">
        <v>1.5565862990075601</v>
      </c>
      <c r="AE169">
        <v>1.6296675021899101</v>
      </c>
      <c r="AF169">
        <v>2.5890388305274401</v>
      </c>
      <c r="AG169">
        <v>3.1750605339116298</v>
      </c>
    </row>
    <row r="170" spans="15:33" x14ac:dyDescent="0.25">
      <c r="P170" s="1" t="s">
        <v>530</v>
      </c>
      <c r="Q170">
        <v>2.5623194182967399</v>
      </c>
      <c r="R170">
        <v>1.7301902638794699</v>
      </c>
      <c r="S170">
        <v>1.81641452929422</v>
      </c>
      <c r="T170">
        <v>2.3597573877369502</v>
      </c>
      <c r="U170">
        <v>1.5952211248006001</v>
      </c>
      <c r="V170" s="1" t="s">
        <v>530</v>
      </c>
      <c r="W170">
        <v>6.5388178898741396</v>
      </c>
      <c r="X170">
        <v>5.04751361426269</v>
      </c>
      <c r="Y170">
        <v>6.6482952653923597</v>
      </c>
      <c r="Z170">
        <v>6.1856161460353096</v>
      </c>
      <c r="AA170">
        <v>4.5360174066138601</v>
      </c>
      <c r="AB170" s="1" t="s">
        <v>530</v>
      </c>
      <c r="AC170">
        <v>5.4860730479844602</v>
      </c>
      <c r="AD170">
        <v>4.4964437906613597</v>
      </c>
      <c r="AE170">
        <v>5.7738483391718898</v>
      </c>
      <c r="AF170">
        <v>4.7400959443542998</v>
      </c>
      <c r="AG170">
        <v>4.1007076311363599</v>
      </c>
    </row>
    <row r="171" spans="15:33" x14ac:dyDescent="0.25">
      <c r="P171" s="1" t="s">
        <v>436</v>
      </c>
      <c r="Q171">
        <v>1.96734310108387</v>
      </c>
      <c r="R171">
        <v>1.25768995516194</v>
      </c>
      <c r="S171">
        <v>1.4273943301407299</v>
      </c>
      <c r="T171">
        <v>3.55815913359779</v>
      </c>
      <c r="U171">
        <v>1.43981524609662</v>
      </c>
      <c r="V171" s="1" t="s">
        <v>436</v>
      </c>
      <c r="W171">
        <v>7.30299307967225</v>
      </c>
      <c r="X171">
        <v>2.9453458033552402</v>
      </c>
      <c r="Y171">
        <v>2.82221986321106</v>
      </c>
      <c r="Z171">
        <v>6.6144988196519199</v>
      </c>
      <c r="AA171">
        <v>5.1406704839319</v>
      </c>
      <c r="AB171" s="1" t="s">
        <v>436</v>
      </c>
      <c r="AC171">
        <v>6.6654101321455697</v>
      </c>
      <c r="AD171">
        <v>2.8433787491126701</v>
      </c>
      <c r="AE171">
        <v>2.4856996983594999</v>
      </c>
      <c r="AF171">
        <v>4.58136819277839</v>
      </c>
      <c r="AG171">
        <v>5.3076307030599601</v>
      </c>
    </row>
    <row r="172" spans="15:33" x14ac:dyDescent="0.25">
      <c r="P172" s="1" t="s">
        <v>531</v>
      </c>
      <c r="Q172">
        <v>2.8160094052331099</v>
      </c>
      <c r="R172">
        <v>1.3370538309498901</v>
      </c>
      <c r="S172">
        <v>1.36528975036126</v>
      </c>
      <c r="T172">
        <v>1.72087457691256</v>
      </c>
      <c r="U172">
        <v>1.54416538305166</v>
      </c>
      <c r="V172" s="1" t="s">
        <v>531</v>
      </c>
      <c r="W172">
        <v>10.944993395972199</v>
      </c>
      <c r="X172">
        <v>4.3660241731244698</v>
      </c>
      <c r="Y172">
        <v>7.7852423631225998</v>
      </c>
      <c r="Z172">
        <v>6.0223388729174196</v>
      </c>
      <c r="AA172">
        <v>5.9132225705374504</v>
      </c>
      <c r="AB172" s="1" t="s">
        <v>531</v>
      </c>
      <c r="AC172">
        <v>9.7633454437264007</v>
      </c>
      <c r="AD172">
        <v>3.9124440968513801</v>
      </c>
      <c r="AE172">
        <v>7.3921059301930097</v>
      </c>
      <c r="AF172">
        <v>6.7554617728258002</v>
      </c>
      <c r="AG172">
        <v>5.6500002527511999</v>
      </c>
    </row>
    <row r="173" spans="15:33" x14ac:dyDescent="0.25">
      <c r="P173" s="1" t="s">
        <v>569</v>
      </c>
      <c r="Q173">
        <v>3.5815566729565602</v>
      </c>
      <c r="R173">
        <v>3.0406691118539602</v>
      </c>
      <c r="S173">
        <v>2.24594713455968</v>
      </c>
      <c r="T173">
        <v>2.3630070459812198</v>
      </c>
      <c r="U173">
        <v>2.38546579518054</v>
      </c>
      <c r="V173" s="1" t="s">
        <v>569</v>
      </c>
      <c r="W173">
        <v>6.3254236651667801</v>
      </c>
      <c r="X173">
        <v>7.7800429099317601</v>
      </c>
      <c r="Y173">
        <v>11.2707535813039</v>
      </c>
      <c r="Z173">
        <v>5.4213687416095704</v>
      </c>
      <c r="AA173">
        <v>6.1943541159810396</v>
      </c>
      <c r="AB173" s="1" t="s">
        <v>569</v>
      </c>
      <c r="AC173">
        <v>4.1176780686342198</v>
      </c>
      <c r="AD173">
        <v>6.1879992287477803</v>
      </c>
      <c r="AE173">
        <v>10.566877605594</v>
      </c>
      <c r="AF173">
        <v>4.0185273848700396</v>
      </c>
      <c r="AG173">
        <v>4.7453676121727897</v>
      </c>
    </row>
    <row r="174" spans="15:33" x14ac:dyDescent="0.25">
      <c r="P174" s="1" t="s">
        <v>570</v>
      </c>
      <c r="Q174">
        <v>2.60499826323821</v>
      </c>
      <c r="R174">
        <v>1.1338418687412499</v>
      </c>
      <c r="S174">
        <v>0.83768968074634997</v>
      </c>
      <c r="T174">
        <v>0.90997652302455001</v>
      </c>
      <c r="U174">
        <v>0.84729422622387995</v>
      </c>
      <c r="V174" s="1" t="s">
        <v>570</v>
      </c>
      <c r="W174">
        <v>8.3085817697061408</v>
      </c>
      <c r="X174">
        <v>4.0695831266189701</v>
      </c>
      <c r="Y174">
        <v>7.67944793361454</v>
      </c>
      <c r="Z174">
        <v>3.5640085184374901</v>
      </c>
      <c r="AA174">
        <v>2.9610885921830499</v>
      </c>
      <c r="AB174" s="1" t="s">
        <v>570</v>
      </c>
      <c r="AC174">
        <v>6.18005561970622</v>
      </c>
      <c r="AD174">
        <v>3.3307552711262201</v>
      </c>
      <c r="AE174">
        <v>7.5971232580929398</v>
      </c>
      <c r="AF174">
        <v>3.4628358250990701</v>
      </c>
      <c r="AG174">
        <v>2.8308856185291198</v>
      </c>
    </row>
    <row r="175" spans="15:33" x14ac:dyDescent="0.25">
      <c r="P175" s="1" t="s">
        <v>440</v>
      </c>
      <c r="Q175">
        <v>2.0031615563985499</v>
      </c>
      <c r="R175">
        <v>1.18973599054277</v>
      </c>
      <c r="S175">
        <v>1.4282609056725399</v>
      </c>
      <c r="T175">
        <v>1.6020815144274001</v>
      </c>
      <c r="U175">
        <v>1.5544920748056901</v>
      </c>
      <c r="V175" s="1" t="s">
        <v>440</v>
      </c>
      <c r="W175">
        <v>8.9964983127052705</v>
      </c>
      <c r="X175">
        <v>5.3866335057096704</v>
      </c>
      <c r="Y175">
        <v>5.3701685706053404</v>
      </c>
      <c r="Z175">
        <v>7.9348710716145296</v>
      </c>
      <c r="AA175">
        <v>10.5962689590478</v>
      </c>
      <c r="AB175" s="1" t="s">
        <v>440</v>
      </c>
      <c r="AC175">
        <v>7.6893413376026798</v>
      </c>
      <c r="AD175">
        <v>5.0719943730362296</v>
      </c>
      <c r="AE175">
        <v>5.4864341211227199</v>
      </c>
      <c r="AF175">
        <v>7.6430517612786701</v>
      </c>
      <c r="AG175">
        <v>11.7171844094396</v>
      </c>
    </row>
    <row r="176" spans="15:33" x14ac:dyDescent="0.25">
      <c r="P176" s="1" t="s">
        <v>571</v>
      </c>
      <c r="Q176">
        <v>3.3446926942627702</v>
      </c>
      <c r="R176">
        <v>1.02855294162675</v>
      </c>
      <c r="S176">
        <v>0.91524819084303999</v>
      </c>
      <c r="T176">
        <v>1.4871158272077301</v>
      </c>
      <c r="U176">
        <v>1.0060219777997801</v>
      </c>
      <c r="V176" s="1" t="s">
        <v>571</v>
      </c>
      <c r="W176">
        <v>10.6892813994617</v>
      </c>
      <c r="X176">
        <v>9.5420798246051408</v>
      </c>
      <c r="Y176">
        <v>8.7268488930581203</v>
      </c>
      <c r="Z176">
        <v>7.8650395266764903</v>
      </c>
      <c r="AA176">
        <v>8.8629012515517598</v>
      </c>
      <c r="AB176" s="1" t="s">
        <v>571</v>
      </c>
      <c r="AC176">
        <v>8.7617285582133295</v>
      </c>
      <c r="AD176">
        <v>9.6110447940114003</v>
      </c>
      <c r="AE176">
        <v>8.5031279765967103</v>
      </c>
      <c r="AF176">
        <v>7.7130277354720702</v>
      </c>
      <c r="AG176">
        <v>8.6951466715195096</v>
      </c>
    </row>
    <row r="177" spans="16:33" x14ac:dyDescent="0.25">
      <c r="P177" s="1" t="s">
        <v>458</v>
      </c>
      <c r="Q177">
        <v>2.37564460582007</v>
      </c>
      <c r="R177">
        <v>1.8853794987005099</v>
      </c>
      <c r="S177">
        <v>0.99677850546050994</v>
      </c>
      <c r="T177">
        <v>1.1245983964019799</v>
      </c>
      <c r="U177">
        <v>1.6831785412789699</v>
      </c>
      <c r="V177" s="1" t="s">
        <v>458</v>
      </c>
      <c r="W177">
        <v>4.5740745153856901</v>
      </c>
      <c r="X177">
        <v>3.2392593378929702</v>
      </c>
      <c r="Y177">
        <v>2.3009024662017499</v>
      </c>
      <c r="Z177">
        <v>6.06884509312437</v>
      </c>
      <c r="AA177">
        <v>6.2302447859233503</v>
      </c>
      <c r="AB177" s="1" t="s">
        <v>458</v>
      </c>
      <c r="AC177">
        <v>5.2354882900370603</v>
      </c>
      <c r="AD177">
        <v>3.0727324065308101</v>
      </c>
      <c r="AE177">
        <v>2.5696130956894399</v>
      </c>
      <c r="AF177">
        <v>6.14763125189112</v>
      </c>
      <c r="AG177">
        <v>7.26074752249664</v>
      </c>
    </row>
    <row r="178" spans="16:33" x14ac:dyDescent="0.25">
      <c r="P178" s="1" t="s">
        <v>572</v>
      </c>
      <c r="Q178">
        <v>1.146912716346</v>
      </c>
      <c r="R178">
        <v>0.92095314642742998</v>
      </c>
      <c r="S178">
        <v>1.0258087857760301</v>
      </c>
      <c r="T178">
        <v>1.42609446684301</v>
      </c>
      <c r="U178">
        <v>1.2417305224511701</v>
      </c>
      <c r="V178" s="1" t="s">
        <v>572</v>
      </c>
      <c r="W178">
        <v>4.94323569193529</v>
      </c>
      <c r="X178">
        <v>1.8345404008345101</v>
      </c>
      <c r="Y178">
        <v>2.0637496289973498</v>
      </c>
      <c r="Z178">
        <v>3.72056983118387</v>
      </c>
      <c r="AA178">
        <v>2.9104661382000301</v>
      </c>
      <c r="AB178" s="1" t="s">
        <v>572</v>
      </c>
      <c r="AC178">
        <v>5.0501133408580996</v>
      </c>
      <c r="AD178">
        <v>2.55257044356392</v>
      </c>
      <c r="AE178">
        <v>2.4045304568802899</v>
      </c>
      <c r="AF178">
        <v>3.0353974440354698</v>
      </c>
      <c r="AG178">
        <v>3.3926432070227301</v>
      </c>
    </row>
    <row r="179" spans="16:33" x14ac:dyDescent="0.25">
      <c r="P179" s="1" t="s">
        <v>573</v>
      </c>
      <c r="Q179">
        <v>1.4082574538133299</v>
      </c>
      <c r="R179">
        <v>0.66473564752328995</v>
      </c>
      <c r="S179">
        <v>1.1450351360270801</v>
      </c>
      <c r="T179">
        <v>1.3125008575487001</v>
      </c>
      <c r="U179">
        <v>0.80237672782524005</v>
      </c>
      <c r="V179" s="1" t="s">
        <v>573</v>
      </c>
      <c r="W179">
        <v>2.3708784403951402</v>
      </c>
      <c r="X179">
        <v>0.92362508765050999</v>
      </c>
      <c r="Y179">
        <v>1.60395909474632</v>
      </c>
      <c r="Z179">
        <v>1.8075321300932099</v>
      </c>
      <c r="AA179">
        <v>2.1236155553196601</v>
      </c>
      <c r="AB179" s="1" t="s">
        <v>573</v>
      </c>
      <c r="AC179">
        <v>1.78976733169117</v>
      </c>
      <c r="AD179">
        <v>1.1315310006564301</v>
      </c>
      <c r="AE179">
        <v>1.6659192452704901</v>
      </c>
      <c r="AF179">
        <v>1.4224115208328401</v>
      </c>
      <c r="AG179">
        <v>1.7660809338218</v>
      </c>
    </row>
    <row r="180" spans="16:33" x14ac:dyDescent="0.25">
      <c r="P180" s="1" t="s">
        <v>574</v>
      </c>
      <c r="Q180">
        <v>7.0113904132193197</v>
      </c>
      <c r="R180">
        <v>2.2536740997183</v>
      </c>
      <c r="S180">
        <v>2.9188430350074901</v>
      </c>
      <c r="T180">
        <v>1.92516975853595</v>
      </c>
      <c r="U180">
        <v>2.9977736230295302</v>
      </c>
      <c r="V180" s="1" t="s">
        <v>574</v>
      </c>
      <c r="W180">
        <v>8.4404456797960101</v>
      </c>
      <c r="X180">
        <v>5.0508354871346102</v>
      </c>
      <c r="Y180">
        <v>5.8917026114975899</v>
      </c>
      <c r="Z180">
        <v>10.544129997884101</v>
      </c>
      <c r="AA180">
        <v>9.6649169062386999</v>
      </c>
      <c r="AB180" s="1" t="s">
        <v>574</v>
      </c>
      <c r="AC180">
        <v>8.3922785231531201</v>
      </c>
      <c r="AD180">
        <v>5.3269842232703004</v>
      </c>
      <c r="AE180">
        <v>7.0629516573618201</v>
      </c>
      <c r="AF180">
        <v>10.962613765119</v>
      </c>
      <c r="AG180">
        <v>11.2159426789171</v>
      </c>
    </row>
    <row r="181" spans="16:33" x14ac:dyDescent="0.25">
      <c r="P181" s="1" t="s">
        <v>575</v>
      </c>
      <c r="Q181">
        <v>2.1023844547903998</v>
      </c>
      <c r="R181">
        <v>2.02034863777937</v>
      </c>
      <c r="S181">
        <v>1.9303692117267901</v>
      </c>
      <c r="T181">
        <v>2.1005068744714901</v>
      </c>
      <c r="U181">
        <v>1.61363585485149</v>
      </c>
      <c r="V181" s="1" t="s">
        <v>575</v>
      </c>
      <c r="W181">
        <v>10.131784473999501</v>
      </c>
      <c r="X181">
        <v>5.67404772375885</v>
      </c>
      <c r="Y181">
        <v>6.3673803638317601</v>
      </c>
      <c r="Z181">
        <v>7.8578902785390596</v>
      </c>
      <c r="AA181">
        <v>6.7324975212329301</v>
      </c>
      <c r="AB181" s="1" t="s">
        <v>575</v>
      </c>
      <c r="AC181">
        <v>9.6436858057094597</v>
      </c>
      <c r="AD181">
        <v>4.5455497374637401</v>
      </c>
      <c r="AE181">
        <v>6.5427896943949202</v>
      </c>
      <c r="AF181">
        <v>7.7509404149886096</v>
      </c>
      <c r="AG181">
        <v>6.6674321417197797</v>
      </c>
    </row>
    <row r="182" spans="16:33" x14ac:dyDescent="0.25">
      <c r="P182" s="1" t="s">
        <v>576</v>
      </c>
      <c r="Q182">
        <v>5.8586283120336402</v>
      </c>
      <c r="R182">
        <v>2.8300190429973102</v>
      </c>
      <c r="S182">
        <v>2.1113390686190598</v>
      </c>
      <c r="T182">
        <v>1.73011804925182</v>
      </c>
      <c r="U182">
        <v>2.2655172986529899</v>
      </c>
      <c r="V182" s="1" t="s">
        <v>576</v>
      </c>
      <c r="W182">
        <v>8.1138189189325995</v>
      </c>
      <c r="X182">
        <v>3.8892632013755599</v>
      </c>
      <c r="Y182">
        <v>4.7650099908937404</v>
      </c>
      <c r="Z182">
        <v>9.0389605137637492</v>
      </c>
      <c r="AA182">
        <v>13.338113941683799</v>
      </c>
      <c r="AB182" s="1" t="s">
        <v>576</v>
      </c>
      <c r="AC182">
        <v>5.9216716819725503</v>
      </c>
      <c r="AD182">
        <v>3.9671827846104901</v>
      </c>
      <c r="AE182">
        <v>5.1384318304747199</v>
      </c>
      <c r="AF182">
        <v>9.2531490993752694</v>
      </c>
      <c r="AG182">
        <v>14.9148481218058</v>
      </c>
    </row>
    <row r="183" spans="16:33" x14ac:dyDescent="0.25">
      <c r="P183" s="1" t="s">
        <v>439</v>
      </c>
      <c r="Q183">
        <v>6.06292349365705</v>
      </c>
      <c r="R183">
        <v>2.1335089593077901</v>
      </c>
      <c r="S183">
        <v>4.0568733521524596</v>
      </c>
      <c r="T183">
        <v>3.83560773303119</v>
      </c>
      <c r="U183">
        <v>5.4834733213890399</v>
      </c>
      <c r="V183" s="1" t="s">
        <v>439</v>
      </c>
      <c r="W183">
        <v>14.1261921732342</v>
      </c>
      <c r="X183">
        <v>8.8332210395873503</v>
      </c>
      <c r="Y183">
        <v>15.0252642874835</v>
      </c>
      <c r="Z183">
        <v>22.1831059655781</v>
      </c>
      <c r="AA183">
        <v>26.386791655744201</v>
      </c>
      <c r="AB183" s="1" t="s">
        <v>439</v>
      </c>
      <c r="AC183">
        <v>19.0546238665011</v>
      </c>
      <c r="AD183">
        <v>9.6905530990546591</v>
      </c>
      <c r="AE183">
        <v>18.9667386646503</v>
      </c>
      <c r="AF183">
        <v>25.762929487471101</v>
      </c>
      <c r="AG183">
        <v>31.855244334581901</v>
      </c>
    </row>
    <row r="184" spans="16:33" x14ac:dyDescent="0.25">
      <c r="P184" s="1" t="s">
        <v>577</v>
      </c>
      <c r="Q184">
        <v>4.7826303600404598</v>
      </c>
      <c r="R184">
        <v>2.5805897190923202</v>
      </c>
      <c r="S184">
        <v>2.0807200664952301</v>
      </c>
      <c r="T184">
        <v>2.1860812082373799</v>
      </c>
      <c r="U184">
        <v>2.43139429836629</v>
      </c>
      <c r="V184" s="1" t="s">
        <v>577</v>
      </c>
      <c r="W184">
        <v>11.534409186856101</v>
      </c>
      <c r="X184">
        <v>5.86931607692593</v>
      </c>
      <c r="Y184">
        <v>11.6823047442844</v>
      </c>
      <c r="Z184">
        <v>21.487679101303399</v>
      </c>
      <c r="AA184">
        <v>20.825976468141501</v>
      </c>
      <c r="AB184" s="1" t="s">
        <v>577</v>
      </c>
      <c r="AC184">
        <v>14.976013911425801</v>
      </c>
      <c r="AD184">
        <v>7.1617412679877797</v>
      </c>
      <c r="AE184">
        <v>12.1149425785388</v>
      </c>
      <c r="AF184">
        <v>19.83353084034</v>
      </c>
      <c r="AG184">
        <v>22.991620936753701</v>
      </c>
    </row>
    <row r="185" spans="16:33" x14ac:dyDescent="0.25">
      <c r="P185" s="1" t="s">
        <v>578</v>
      </c>
      <c r="Q185">
        <v>4.3489093063712803</v>
      </c>
      <c r="R185">
        <v>13.613107243777</v>
      </c>
      <c r="S185">
        <v>2.68082362227128</v>
      </c>
      <c r="T185">
        <v>1.3846432705716001</v>
      </c>
      <c r="U185">
        <v>3.0989463163679498</v>
      </c>
      <c r="V185" s="1" t="s">
        <v>578</v>
      </c>
      <c r="W185">
        <v>13.988334449049299</v>
      </c>
      <c r="X185">
        <v>4.1533520946935996</v>
      </c>
      <c r="Y185">
        <v>18.536411698480698</v>
      </c>
      <c r="Z185">
        <v>26.460811649086001</v>
      </c>
      <c r="AA185">
        <v>31.626035106419</v>
      </c>
      <c r="AB185" s="1" t="s">
        <v>578</v>
      </c>
      <c r="AC185">
        <v>16.948412036445198</v>
      </c>
      <c r="AD185">
        <v>14.776773753737899</v>
      </c>
      <c r="AE185">
        <v>20.376657054899699</v>
      </c>
      <c r="AF185">
        <v>26.3416575134626</v>
      </c>
      <c r="AG185">
        <v>34.604238565355203</v>
      </c>
    </row>
    <row r="186" spans="16:33" x14ac:dyDescent="0.25">
      <c r="P186" s="1" t="s">
        <v>584</v>
      </c>
      <c r="Q186" s="1">
        <f>AVERAGE(Q168:Q185)</f>
        <v>3.2648995426326719</v>
      </c>
      <c r="R186" s="1">
        <f>AVERAGE(R168:R185)</f>
        <v>2.3719496240386095</v>
      </c>
      <c r="S186" s="1">
        <f>AVERAGE(S168:S185)</f>
        <v>1.7706745865251208</v>
      </c>
      <c r="T186" s="1">
        <f>AVERAGE(T168:T185)</f>
        <v>1.9023579600458957</v>
      </c>
      <c r="U186" s="1">
        <f>AVERAGE(U168:U185)</f>
        <v>1.9724422561807526</v>
      </c>
      <c r="V186" s="1" t="s">
        <v>584</v>
      </c>
      <c r="W186" s="1">
        <f>AVERAGE(W168:W185)</f>
        <v>8.6088140841632601</v>
      </c>
      <c r="X186" s="1">
        <f>AVERAGE(X168:X185)</f>
        <v>4.8143365935028282</v>
      </c>
      <c r="Y186" s="1">
        <f>AVERAGE(Y168:Y185)</f>
        <v>7.3016169898231089</v>
      </c>
      <c r="Z186" s="1">
        <f>AVERAGE(Z168:Z185)</f>
        <v>9.120246101031956</v>
      </c>
      <c r="AA186" s="1">
        <f>AVERAGE(AA168:AA185)</f>
        <v>9.6314293786276384</v>
      </c>
      <c r="AB186" s="1" t="s">
        <v>584</v>
      </c>
      <c r="AC186" s="1">
        <f>AVERAGE(AC168:AC185)</f>
        <v>8.3465185207651942</v>
      </c>
      <c r="AD186" s="1">
        <f>AVERAGE(AD168:AD185)</f>
        <v>5.2626088946435967</v>
      </c>
      <c r="AE186" s="1">
        <f>AVERAGE(AE168:AE185)</f>
        <v>7.6215077306962371</v>
      </c>
      <c r="AF186" s="1">
        <f>AVERAGE(AF168:AF185)</f>
        <v>8.9157422993731252</v>
      </c>
      <c r="AG186" s="1">
        <f>AVERAGE(AG168:AG185)</f>
        <v>10.416703275470951</v>
      </c>
    </row>
    <row r="187" spans="16:33" x14ac:dyDescent="0.25">
      <c r="P187" s="1" t="s">
        <v>585</v>
      </c>
      <c r="Q187" s="1">
        <f>MEDIAN(Q168:Q185)</f>
        <v>2.7105038342356602</v>
      </c>
      <c r="R187" s="1">
        <f>MEDIAN(R168:R185)</f>
        <v>1.781426542197535</v>
      </c>
      <c r="S187" s="1">
        <f>MEDIAN(S168:S185)</f>
        <v>1.5447069927590449</v>
      </c>
      <c r="T187" s="1">
        <f>MEDIAN(T168:T185)</f>
        <v>1.7254963130821901</v>
      </c>
      <c r="U187" s="1">
        <f>MEDIAN(U168:U185)</f>
        <v>1.64840719806523</v>
      </c>
      <c r="V187" s="1" t="s">
        <v>585</v>
      </c>
      <c r="W187" s="1">
        <f>MEDIAN(W168:W185)</f>
        <v>8.3745137247510755</v>
      </c>
      <c r="X187" s="1">
        <f>MEDIAN(X168:X185)</f>
        <v>4.7067688936935799</v>
      </c>
      <c r="Y187" s="1">
        <f>MEDIAN(Y168:Y185)</f>
        <v>6.5078378146120599</v>
      </c>
      <c r="Z187" s="1">
        <f>MEDIAN(Z168:Z185)</f>
        <v>7.2361945490954902</v>
      </c>
      <c r="AA187" s="1">
        <f>MEDIAN(AA168:AA185)</f>
        <v>6.4813711535781398</v>
      </c>
      <c r="AB187" s="1" t="s">
        <v>585</v>
      </c>
      <c r="AC187" s="1">
        <f>MEDIAN(AC168:AC185)</f>
        <v>7.1773757348741247</v>
      </c>
      <c r="AD187" s="1">
        <f>MEDIAN(AD168:AD185)</f>
        <v>4.5209967640625504</v>
      </c>
      <c r="AE187" s="1">
        <f>MEDIAN(AE168:AE185)</f>
        <v>6.8028706758783706</v>
      </c>
      <c r="AF187" s="1">
        <f>MEDIAN(AF168:AF185)</f>
        <v>7.1992567670522352</v>
      </c>
      <c r="AG187" s="1">
        <f>MEDIAN(AG168:AG185)</f>
        <v>6.6386546126010249</v>
      </c>
    </row>
    <row r="188" spans="16:33" x14ac:dyDescent="0.25">
      <c r="P188" s="1" t="s">
        <v>586</v>
      </c>
      <c r="Q188" s="20">
        <v>0</v>
      </c>
      <c r="R188" s="20">
        <f>(Q186-R186)/Q186*100</f>
        <v>27.349996743667855</v>
      </c>
      <c r="S188" s="20">
        <f>(Q186-S186)/Q186*100</f>
        <v>45.766337879500988</v>
      </c>
      <c r="T188" s="20">
        <f>(Q186-T186)/Q186*100</f>
        <v>41.733032358113</v>
      </c>
      <c r="U188" s="20">
        <f>(Q186-U186)/Q186*100</f>
        <v>39.586433505079249</v>
      </c>
      <c r="V188" s="1" t="s">
        <v>586</v>
      </c>
      <c r="W188" s="20">
        <v>0</v>
      </c>
      <c r="X188" s="20">
        <f>(W186-X186)/W186*100</f>
        <v>44.076657406747088</v>
      </c>
      <c r="Y188" s="20">
        <f>(W186-Y186)/W186*100</f>
        <v>15.184403816373102</v>
      </c>
      <c r="Z188" s="20">
        <f>(W186-Z186)/W186*100</f>
        <v>-5.9407952346133737</v>
      </c>
      <c r="AA188" s="20">
        <f>(W186-AA186)/W186*100</f>
        <v>-11.87870111338073</v>
      </c>
      <c r="AB188" s="1" t="s">
        <v>586</v>
      </c>
      <c r="AC188" s="20">
        <v>0</v>
      </c>
      <c r="AD188" s="20">
        <f>(AC186-AD186)/AC186*100</f>
        <v>36.948454837177671</v>
      </c>
      <c r="AE188" s="20">
        <f>(AC186-AE186)/AC186*100</f>
        <v>8.6863856860224082</v>
      </c>
      <c r="AF188" s="20">
        <f>(AC186-AF186)/AC186*100</f>
        <v>-6.8198947524260163</v>
      </c>
      <c r="AG188" s="20">
        <f>(AC186-AG186)/AC186*100</f>
        <v>-24.802973234353594</v>
      </c>
    </row>
    <row r="189" spans="16:33" x14ac:dyDescent="0.25">
      <c r="P189" s="1" t="s">
        <v>587</v>
      </c>
      <c r="Q189" s="20">
        <v>0</v>
      </c>
      <c r="R189" s="20">
        <v>34.276922257153615</v>
      </c>
      <c r="S189" s="20">
        <v>43.010337294186506</v>
      </c>
      <c r="T189" s="20">
        <v>36.340384717855756</v>
      </c>
      <c r="U189" s="20">
        <v>39.184472744711421</v>
      </c>
      <c r="V189" s="1" t="s">
        <v>587</v>
      </c>
      <c r="W189" s="20">
        <v>0</v>
      </c>
      <c r="X189" s="20">
        <v>43.796511076426896</v>
      </c>
      <c r="Y189" s="20">
        <v>22.289961799477506</v>
      </c>
      <c r="Z189" s="20">
        <v>13.592659980856627</v>
      </c>
      <c r="AA189" s="20">
        <v>22.605999982753715</v>
      </c>
      <c r="AB189" s="1" t="s">
        <v>587</v>
      </c>
      <c r="AC189" s="20">
        <v>0</v>
      </c>
      <c r="AD189" s="20">
        <v>37.010448789862075</v>
      </c>
      <c r="AE189" s="20">
        <v>5.2178550048045125</v>
      </c>
      <c r="AF189" s="20">
        <v>-0.30486117748849023</v>
      </c>
      <c r="AG189" s="20">
        <v>7.5058230497187131</v>
      </c>
    </row>
  </sheetData>
  <mergeCells count="107">
    <mergeCell ref="AB165:AG165"/>
    <mergeCell ref="AB166:AG166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O135:R135"/>
    <mergeCell ref="S135:V135"/>
    <mergeCell ref="O126:R126"/>
    <mergeCell ref="O127:R127"/>
    <mergeCell ref="S126:V126"/>
    <mergeCell ref="S127:V127"/>
    <mergeCell ref="P85:X85"/>
    <mergeCell ref="P84:X84"/>
    <mergeCell ref="P92:X92"/>
    <mergeCell ref="P93:X93"/>
    <mergeCell ref="P100:X100"/>
    <mergeCell ref="O134:R134"/>
    <mergeCell ref="S134:V134"/>
    <mergeCell ref="A109:F109"/>
    <mergeCell ref="A110:F110"/>
    <mergeCell ref="F92:I92"/>
    <mergeCell ref="F93:I93"/>
    <mergeCell ref="O119:U119"/>
    <mergeCell ref="P101:X101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G109:L109"/>
    <mergeCell ref="G110:L110"/>
    <mergeCell ref="O111:U111"/>
    <mergeCell ref="O110:U110"/>
    <mergeCell ref="O118:U118"/>
    <mergeCell ref="B101:E101"/>
    <mergeCell ref="B100:E100"/>
    <mergeCell ref="B93:E93"/>
    <mergeCell ref="B92:E92"/>
    <mergeCell ref="G78:L78"/>
    <mergeCell ref="A78:F78"/>
    <mergeCell ref="B84:E84"/>
    <mergeCell ref="B85:E85"/>
    <mergeCell ref="E125:F125"/>
    <mergeCell ref="H118:L118"/>
    <mergeCell ref="H121:J121"/>
    <mergeCell ref="K121:L121"/>
    <mergeCell ref="H122:J122"/>
    <mergeCell ref="K122:L122"/>
    <mergeCell ref="G119:L119"/>
    <mergeCell ref="B118:F118"/>
    <mergeCell ref="A119:F119"/>
    <mergeCell ref="A123:F123"/>
    <mergeCell ref="K120:L120"/>
    <mergeCell ref="H120:J120"/>
    <mergeCell ref="G123:L123"/>
    <mergeCell ref="C124:D124"/>
    <mergeCell ref="E124:F124"/>
    <mergeCell ref="AA47:AD47"/>
    <mergeCell ref="AA40:AD40"/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19" t="s">
        <v>441</v>
      </c>
      <c r="C7" s="19"/>
      <c r="D7" s="19"/>
      <c r="E7" s="19"/>
      <c r="F7" s="1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19" t="s">
        <v>472</v>
      </c>
      <c r="C14" s="19"/>
      <c r="D14" s="19"/>
      <c r="E14" s="1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2019-05-24T22:16:23Z</dcterms:modified>
</cp:coreProperties>
</file>