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1C606F6A-16BE-4449-8066-D94B196C27B1}" xr6:coauthVersionLast="45" xr6:coauthVersionMax="45" xr10:uidLastSave="{00000000-0000-0000-0000-000000000000}"/>
  <bookViews>
    <workbookView xWindow="-120" yWindow="-120" windowWidth="20730" windowHeight="11160" tabRatio="805" firstSheet="1" activeTab="1" xr2:uid="{00000000-000D-0000-FFFF-FFFF00000000}"/>
  </bookViews>
  <sheets>
    <sheet name="Plan" sheetId="2" r:id="rId1"/>
    <sheet name="Software List" sheetId="3" r:id="rId2"/>
    <sheet name="eLearning" sheetId="5" r:id="rId3"/>
    <sheet name="GITHub" sheetId="6" r:id="rId4"/>
    <sheet name="GSDTicketApproval" sheetId="7" r:id="rId5"/>
  </sheets>
  <definedNames>
    <definedName name="_xlnm._FilterDatabase" localSheetId="2" hidden="1">eLearning!$A$1:$F$18</definedName>
    <definedName name="_xlnm._FilterDatabase" localSheetId="1" hidden="1">'Software List'!$A$1:$H$17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5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6" i="3" l="1"/>
  <c r="A7" i="3" s="1"/>
  <c r="A8" i="3" s="1"/>
  <c r="A9" i="3" s="1"/>
  <c r="A10" i="3" s="1"/>
  <c r="A11" i="3" s="1"/>
  <c r="A12" i="3" s="1"/>
  <c r="A13" i="3" s="1"/>
  <c r="A14" i="3" s="1"/>
  <c r="A15" i="3" s="1"/>
  <c r="A3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</calcChain>
</file>

<file path=xl/sharedStrings.xml><?xml version="1.0" encoding="utf-8"?>
<sst xmlns="http://schemas.openxmlformats.org/spreadsheetml/2006/main" count="333" uniqueCount="266">
  <si>
    <t>Sprint (# of Weeks)</t>
  </si>
  <si>
    <t>Target Deliverables</t>
  </si>
  <si>
    <t>Contact Session (15 hours)</t>
  </si>
  <si>
    <t>Practical Session (12 hours)</t>
  </si>
  <si>
    <t>Su</t>
  </si>
  <si>
    <t>M</t>
  </si>
  <si>
    <t>Tu</t>
  </si>
  <si>
    <t>W</t>
  </si>
  <si>
    <t>Th</t>
  </si>
  <si>
    <t>F</t>
  </si>
  <si>
    <t>Sa</t>
  </si>
  <si>
    <t/>
  </si>
  <si>
    <t>Kick-Off</t>
  </si>
  <si>
    <t>Session 1: Inauguration</t>
  </si>
  <si>
    <t>Pre-Preparation 
(3 weeks)</t>
  </si>
  <si>
    <t>Pre-requisites Learning, Software Installations, GITHubAccess.</t>
  </si>
  <si>
    <t>Session 2: FSD, Installation, GIT</t>
  </si>
  <si>
    <t>Session 3: Product Development and Agile</t>
  </si>
  <si>
    <t>Assignment 1: Software Installation</t>
  </si>
  <si>
    <t>Session 4: Product to be Developed/Assignment</t>
  </si>
  <si>
    <t>Assignment 2: GIT Account and Check-in/out</t>
  </si>
  <si>
    <r>
      <rPr>
        <b/>
        <u/>
        <sz val="10"/>
        <color theme="0"/>
        <rFont val="Verdana"/>
        <family val="2"/>
      </rPr>
      <t>June Outcome:</t>
    </r>
    <r>
      <rPr>
        <b/>
        <sz val="10"/>
        <color theme="0"/>
        <rFont val="Verdana"/>
        <family val="2"/>
      </rPr>
      <t xml:space="preserve"> Inauguration. Sprint Delivebles Articulated. eLearning Completed. Software's Installed.</t>
    </r>
  </si>
  <si>
    <t>Sprint 1 (2 weeks)</t>
  </si>
  <si>
    <t>Develop Spring MVC RESTful API with Spring Boot for Product Chosen.</t>
  </si>
  <si>
    <t>Session 5: REST, Spring MVC, Spring Boot</t>
  </si>
  <si>
    <t>Assignment 3: eLearning Courses Completion</t>
  </si>
  <si>
    <t>Session 6: Assignment 4&amp;5 Practice Session</t>
  </si>
  <si>
    <t>Assignment 4: Spring Boot Application Development</t>
  </si>
  <si>
    <t>Sprint 2 (2 weeks)</t>
  </si>
  <si>
    <t>Create Backend schema in PostGreSQLDB. Integrate to REST API for Product Chosen.</t>
  </si>
  <si>
    <t>Session 7: PostGreSQLDB &amp; Integration to REST</t>
  </si>
  <si>
    <t>Assignment 5: REST API Development</t>
  </si>
  <si>
    <t>Session 8: Assignment 6&amp;7 Practice Session</t>
  </si>
  <si>
    <t>Assignment 6: Dao Development</t>
  </si>
  <si>
    <t xml:space="preserve">July Outcome: REST API Developed. REST API + PostGreSQLDB DaO Integrated. </t>
  </si>
  <si>
    <t>Sprint 3 (2 weeks)</t>
  </si>
  <si>
    <t>Develop a React front-end for Product Chosen application using ReactJS.</t>
  </si>
  <si>
    <t>Session 9: ReactJS</t>
  </si>
  <si>
    <t>Assignment 7: REST API + Dao Integration</t>
  </si>
  <si>
    <t>Integrate React UI Inteface with Spring MVC REST API + MongoDB Database</t>
  </si>
  <si>
    <t>Session 10: Assignment 8&amp;9 Practice Session</t>
  </si>
  <si>
    <t>Assignment 8: Simple React Application</t>
  </si>
  <si>
    <t>Sprint 4 (2 weeks)</t>
  </si>
  <si>
    <t>Integrate React UI Interface with Spring MVC REST API + PostGreSQLDB Database.</t>
  </si>
  <si>
    <t>Session 11: ReactJS+RESTAPI+Dao Integration</t>
  </si>
  <si>
    <t>Assignment 9: React App</t>
  </si>
  <si>
    <t>Session 12: Assignment 10 Practice Session</t>
  </si>
  <si>
    <r>
      <rPr>
        <b/>
        <u/>
        <sz val="10"/>
        <color theme="0"/>
        <rFont val="Verdana"/>
        <family val="2"/>
      </rPr>
      <t>August Outcome:</t>
    </r>
    <r>
      <rPr>
        <b/>
        <sz val="10"/>
        <color theme="0"/>
        <rFont val="Verdana"/>
        <family val="2"/>
      </rPr>
      <t xml:space="preserve"> React UI Developed for Product Chosen.</t>
    </r>
  </si>
  <si>
    <t>Sprint 5 (2 weeks)</t>
  </si>
  <si>
    <t>Deploy in AWS the developed Application.</t>
  </si>
  <si>
    <t>Session 13: AWS</t>
  </si>
  <si>
    <t>Assignment 10: Integrate UI to REST API + Dao</t>
  </si>
  <si>
    <t>Session 14: Assignment 11 Practice Session</t>
  </si>
  <si>
    <t>PI - Demo</t>
  </si>
  <si>
    <t>Demo the Completed Product.</t>
  </si>
  <si>
    <t>Session 15: Demo</t>
  </si>
  <si>
    <t>Assignment 11: Deploy the developed app in AWS</t>
  </si>
  <si>
    <r>
      <rPr>
        <b/>
        <u/>
        <sz val="10"/>
        <color theme="0"/>
        <rFont val="Verdana"/>
        <family val="2"/>
      </rPr>
      <t>September Outcome:</t>
    </r>
    <r>
      <rPr>
        <b/>
        <sz val="10"/>
        <color theme="0"/>
        <rFont val="Verdana"/>
        <family val="2"/>
      </rPr>
      <t xml:space="preserve"> E2E Product Available in Cloud</t>
    </r>
  </si>
  <si>
    <t>Assignment 12: Demo</t>
  </si>
  <si>
    <t>Legends</t>
  </si>
  <si>
    <t>Contact Session</t>
  </si>
  <si>
    <t>By SMEs/Facilitators/Trainers</t>
  </si>
  <si>
    <t>Submit Assignment</t>
  </si>
  <si>
    <t>By Participants</t>
  </si>
  <si>
    <t xml:space="preserve"> </t>
  </si>
  <si>
    <t>Practical Session</t>
  </si>
  <si>
    <t>Mentor Connect Session for Clarifications</t>
  </si>
  <si>
    <t>Targets</t>
  </si>
  <si>
    <t>Workshop Milestones</t>
  </si>
  <si>
    <t>S.No.</t>
  </si>
  <si>
    <t>Software Required</t>
  </si>
  <si>
    <t>Version</t>
  </si>
  <si>
    <t>Vendor</t>
  </si>
  <si>
    <t>Downloadable At URL</t>
  </si>
  <si>
    <t>Installation Videos Reference</t>
  </si>
  <si>
    <t>Prerequisite</t>
  </si>
  <si>
    <t>Required for Which Assignment</t>
  </si>
  <si>
    <t>GIT/GITHub</t>
  </si>
  <si>
    <t>https://github.com/</t>
  </si>
  <si>
    <t>GitHub</t>
  </si>
  <si>
    <t>Create an account in https://github.com/</t>
  </si>
  <si>
    <t>https://www.youtube.com/watch?v=JLZvfWYao6Y</t>
  </si>
  <si>
    <t>Assignment 2: GIT Account and Check-in/out
Assignment 5: REST API Development 
Assignment 6: Dao Development
Assignment 7: REST API + Dao Integration
Assignment 10: Integrate UI to REST API + Dao
Assignment 11: Deploy the developed app in AWS</t>
  </si>
  <si>
    <t>Access to GITHub https://github.com and https://github.com/ChandravadhanaTK/GMS-Workshop-June2021</t>
  </si>
  <si>
    <t>NA</t>
  </si>
  <si>
    <t>Please share your account name to Chandra</t>
  </si>
  <si>
    <t>Get access to code check-in and code-out for project repo https://github.com/ChandravadhanaTK/GMS-Workshop-June2021</t>
  </si>
  <si>
    <t>GIT Hub Account (Step 1)</t>
  </si>
  <si>
    <t>Assignment 2: GIT Account and Check-in/out
Assignment 5: REST API Development
Assignment 6: Dao Development
Assignment 7: REST API + Dao Integration
Assignment 10: Integrate UI to REST API + Dao
Assignment 11: Deploy the developed app in AWS</t>
  </si>
  <si>
    <t>GIT</t>
  </si>
  <si>
    <t>2.32.00</t>
  </si>
  <si>
    <t>https://gitforwindows.org/</t>
  </si>
  <si>
    <t>https://www.youtube.com/watch?v=E6-YSidPCu0</t>
  </si>
  <si>
    <t> </t>
  </si>
  <si>
    <t>TortoiseGIT</t>
  </si>
  <si>
    <t>2.12.0.0/Latest</t>
  </si>
  <si>
    <t>Tortoisegit</t>
  </si>
  <si>
    <t>https://tortoisegit.org/download/</t>
  </si>
  <si>
    <t>Post</t>
  </si>
  <si>
    <t>GIT Hub Account
GIT</t>
  </si>
  <si>
    <t>STS / Eclipse / IntelliJ</t>
  </si>
  <si>
    <t>4.10.0/Latest</t>
  </si>
  <si>
    <t>STS/VMWare</t>
  </si>
  <si>
    <t>https://spring.io/tools</t>
  </si>
  <si>
    <t>https://www.youtube.com/watch?v=DKW6IlUrxG8</t>
  </si>
  <si>
    <t>JDK1.8 or higher</t>
  </si>
  <si>
    <t>Assignment 4: Spring Boot Application Development
Assignment 5: REST API Development
Assignment 7: REST API + Dao Integration
Assignment 10: Integrate UI to REST API + Dao</t>
  </si>
  <si>
    <t>JDK1.8</t>
  </si>
  <si>
    <t>jdk1.8</t>
  </si>
  <si>
    <t>Oracle</t>
  </si>
  <si>
    <t>https://www.oracle.com/in/java/technologies/javase-downloads.html</t>
  </si>
  <si>
    <t>https://www.youtube.com/watch?v=XsdvQD_SDvw&amp;t=14s</t>
  </si>
  <si>
    <t xml:space="preserve">Assignment 4: Spring Boot Application Development
Assignment 5: REST API Development
Assignment 7: REST API + Dao Integration
Assignment 10: Integrate UI to REST API + Dao
</t>
  </si>
  <si>
    <t>Chrome Web Browser</t>
  </si>
  <si>
    <t>Latest</t>
  </si>
  <si>
    <t>Google</t>
  </si>
  <si>
    <t>https://www.google.com/chrome/</t>
  </si>
  <si>
    <t>https://www.youtube.com/watch?v=Ew_ReoK1zMc</t>
  </si>
  <si>
    <t>Assignment 5: REST API Development
Assignment 7: REST API + Dao Integration
Assignment 10: Integrate UI to REST API + Dao</t>
  </si>
  <si>
    <t>PostMan Chrome Plugin</t>
  </si>
  <si>
    <t>PostMan</t>
  </si>
  <si>
    <t>https://chrome.google.com/webstore/detail/postman/fhbjgbiflinjbdggehcddcbncdddomop?hl=en</t>
  </si>
  <si>
    <t>https://www.youtube.com/watch?v=8V014vLHtLw</t>
  </si>
  <si>
    <t>Chrome. Ensure to skip Login and proceed to Launch the App</t>
  </si>
  <si>
    <t>PostGreSQL Server</t>
  </si>
  <si>
    <t>13.3-2/Latest</t>
  </si>
  <si>
    <t>EDB-PostGreSQL</t>
  </si>
  <si>
    <t>https://www.postgresql.org/download/</t>
  </si>
  <si>
    <t>https://www.youtube.com/watch?v=BLH3s5eTL4Y</t>
  </si>
  <si>
    <t>Default port is 5432.</t>
  </si>
  <si>
    <t>Assignment 6: Dao Development
Assignment 7: REST API + Dao Integration
Assignment 10: Integrate UI to REST API + Dao</t>
  </si>
  <si>
    <t>PostGreS pgAdmin</t>
  </si>
  <si>
    <t>Installation of "PostGreSQL Server" will install this. GUI for PostGres</t>
  </si>
  <si>
    <t>NodeJS</t>
  </si>
  <si>
    <t>14.17.0LTS</t>
  </si>
  <si>
    <t>https://nodejs.org/en/</t>
  </si>
  <si>
    <t>w</t>
  </si>
  <si>
    <t>Assignment 8: Simple React Application
Assignment 9: React App
Assignment 10: Integrate UI to REST API + Dao</t>
  </si>
  <si>
    <t>ReactJS</t>
  </si>
  <si>
    <t>From NodeJS</t>
  </si>
  <si>
    <t>npm install -g create-react-app</t>
  </si>
  <si>
    <t>https://www.youtube.com/watch?v=0twjvW0c1r0</t>
  </si>
  <si>
    <t>Node JS</t>
  </si>
  <si>
    <t>Visual Studio Code</t>
  </si>
  <si>
    <t>https://code.visualstudio.com/download#</t>
  </si>
  <si>
    <t>https://www.youtube.com/watch?v=C6-VVTlOCcU</t>
  </si>
  <si>
    <t>AWS Account</t>
  </si>
  <si>
    <t>Create Account</t>
  </si>
  <si>
    <t>AWS</t>
  </si>
  <si>
    <t>https://aws.amazon.com/</t>
  </si>
  <si>
    <t>https://www.youtube.com/playlist?list=PLTyWtrsGknYdyi0JR7c1wsuv-Plrwrzqj</t>
  </si>
  <si>
    <t>#</t>
  </si>
  <si>
    <t>Level</t>
  </si>
  <si>
    <t>Course Name</t>
  </si>
  <si>
    <t>Hours Required</t>
  </si>
  <si>
    <t>Session Details</t>
  </si>
  <si>
    <t>Course Links</t>
  </si>
  <si>
    <t>Basic</t>
  </si>
  <si>
    <t>Agile Methodology</t>
  </si>
  <si>
    <t>2 hours 30 mins</t>
  </si>
  <si>
    <t>(ECPR 43d01c60-e3ca-4e12-8d32-d3fc3a2a693a)
Track 1: Agile Foundations</t>
  </si>
  <si>
    <t>Java1.8</t>
  </si>
  <si>
    <t>8 sections
60 lectures
3h 6m total length</t>
  </si>
  <si>
    <t>https://www.udemy.com/course/java-se-8-programmer-1/</t>
  </si>
  <si>
    <t>Beginner</t>
  </si>
  <si>
    <t>Enterprise Developer to Full Stack Developer</t>
  </si>
  <si>
    <t>8 hours</t>
  </si>
  <si>
    <t>"Enterprise Developer to Full Stack Developer" Course
ECPR 28311a37-b331-4933-9d69-c9763d61827a
Track 4: Full Stack Developer</t>
  </si>
  <si>
    <t>Full Stack Developer</t>
  </si>
  <si>
    <t>7 hours</t>
  </si>
  <si>
    <t>"Full Stack Developer" Course
(UNSCHE 594516eb-ea39-4cdf-8238-99873a3d5ad6)</t>
  </si>
  <si>
    <t>Spring MVC</t>
  </si>
  <si>
    <t xml:space="preserve">1 hour 15 mins
</t>
  </si>
  <si>
    <t>https://app.pluralsight.com/course-player?clipId=b596884d-df80-42a5-ae1f-a040f7a218cb</t>
  </si>
  <si>
    <t xml:space="preserve">Lectures: 138
Video: 12 total hours
</t>
  </si>
  <si>
    <t>https://www.udemy.com/course/spring-tutorial-for-beginners/</t>
  </si>
  <si>
    <t>Intermediate</t>
  </si>
  <si>
    <t>Junit</t>
  </si>
  <si>
    <t>1 hour 10 mins</t>
  </si>
  <si>
    <t>(UNSCHE 63824541-204a-11e7-baa7-3baba404ceb1)</t>
  </si>
  <si>
    <t>PostGresSQL DB</t>
  </si>
  <si>
    <t>3 hours</t>
  </si>
  <si>
    <t>UNSCHE 2f8c0ee0-e19a-11e6-93f3-0242c0a80605</t>
  </si>
  <si>
    <t>React FSD</t>
  </si>
  <si>
    <t>11 hours</t>
  </si>
  <si>
    <t>Full Stack Developer with React Bootcamp</t>
  </si>
  <si>
    <t>(UNSCHE 98ea891d-13fe-4923-affb-ddbe8c6d26ad)</t>
  </si>
  <si>
    <t>6 hours</t>
  </si>
  <si>
    <t>(UNSCHE d5cb5f71-2ab2-11e7-9149-6dad704035be)</t>
  </si>
  <si>
    <t>REST API</t>
  </si>
  <si>
    <t xml:space="preserve">10 sections
109 lectures
9h 40m total length
</t>
  </si>
  <si>
    <t>https://www.udemy.com/course/spring-web-services-tutorial/</t>
  </si>
  <si>
    <t>Spring Boot</t>
  </si>
  <si>
    <t>Lectures: 51
Video: 6.5 total hours</t>
  </si>
  <si>
    <t>https://www.udemy.com/course/spring-mvc-tutorial-for-beginners-step-by-step</t>
  </si>
  <si>
    <t>Expert</t>
  </si>
  <si>
    <t>12 hours</t>
  </si>
  <si>
    <t xml:space="preserve">https://www.youtube.com/watch?v=JAyjGiQHWf8
https://www.youtube.com/watch?v=foOvn8hNBgQ
https://www.udemy.com/course/full-stack-application-with-spring-boot-and-react/?referralCode=79D51E0FC41B136F0C36
</t>
  </si>
  <si>
    <t>Total Hours</t>
  </si>
  <si>
    <t>Name</t>
  </si>
  <si>
    <t>GIT Account Details</t>
  </si>
  <si>
    <t>Anish Nagpal</t>
  </si>
  <si>
    <t>anish-nagpal</t>
  </si>
  <si>
    <t>Anjenaya Prasad Ganti</t>
  </si>
  <si>
    <t>anjiprasad7</t>
  </si>
  <si>
    <t>Avinash Inbaraj Sunder</t>
  </si>
  <si>
    <t>avinashgsr</t>
  </si>
  <si>
    <t>Chandravadhana TK</t>
  </si>
  <si>
    <t>ChandravadhanaTK</t>
  </si>
  <si>
    <t>Ganesh Borde</t>
  </si>
  <si>
    <t>ganeshb900</t>
  </si>
  <si>
    <t>Jayant Naik</t>
  </si>
  <si>
    <t>jayantnaik31</t>
  </si>
  <si>
    <t>Komal Saraf</t>
  </si>
  <si>
    <t>Komal-Saraf</t>
  </si>
  <si>
    <t>Lokesh RaguramPrasad Majety</t>
  </si>
  <si>
    <t>lmajety</t>
  </si>
  <si>
    <t>Madhur Varma</t>
  </si>
  <si>
    <t>MadhurVarma</t>
  </si>
  <si>
    <t>Mandar Patil</t>
  </si>
  <si>
    <t>MandarFSD</t>
  </si>
  <si>
    <t>Namrata Sawant</t>
  </si>
  <si>
    <t>NamrataS28</t>
  </si>
  <si>
    <t>Patel Kirtida</t>
  </si>
  <si>
    <t>Kirtidapatel</t>
  </si>
  <si>
    <t>Pradeep Kumar Dikkala</t>
  </si>
  <si>
    <t>pdikkala</t>
  </si>
  <si>
    <t>Princy Manna Arockia</t>
  </si>
  <si>
    <t>pmanna-1</t>
  </si>
  <si>
    <t>Sachin Walke</t>
  </si>
  <si>
    <t>swalke1976</t>
  </si>
  <si>
    <t>Sai Subhash Yalamadala</t>
  </si>
  <si>
    <t>ssubh4</t>
  </si>
  <si>
    <t>SanjayKumar Dhapate</t>
  </si>
  <si>
    <t>sanjaydhapate</t>
  </si>
  <si>
    <t>Sanjeev Das</t>
  </si>
  <si>
    <t>Sanj1315</t>
  </si>
  <si>
    <t>Sivasubramanian Chandrasekharasivaraman</t>
  </si>
  <si>
    <t>ssivaram5479</t>
  </si>
  <si>
    <t>Sreejit Thoosath</t>
  </si>
  <si>
    <t>sr33j17</t>
  </si>
  <si>
    <t>Suganya Arumugam Vijayalakshmi</t>
  </si>
  <si>
    <t>suganya-av</t>
  </si>
  <si>
    <t>Venkata Krishna Karri</t>
  </si>
  <si>
    <t>Krishna93216</t>
  </si>
  <si>
    <t>Muntazar Hassan Syed</t>
  </si>
  <si>
    <t>MuntazarH</t>
  </si>
  <si>
    <t>Veronika Monishad</t>
  </si>
  <si>
    <t>VeronikaMonishaD</t>
  </si>
  <si>
    <t>Narsipuram, Uma Mukha linga Rao</t>
  </si>
  <si>
    <t>UmaM9</t>
  </si>
  <si>
    <t>Rahul Singh</t>
  </si>
  <si>
    <t>journey119</t>
  </si>
  <si>
    <t>vratant jain</t>
  </si>
  <si>
    <t>vratantjain23</t>
  </si>
  <si>
    <t>Tickets</t>
  </si>
  <si>
    <t>Action Required</t>
  </si>
  <si>
    <t xml:space="preserve"> SR73687730 / SR73687733 / SR73687736 / SR73687828</t>
  </si>
  <si>
    <t>Hi Jayant... please share me ticket#, what softwares raised in that ticket and whose approval is pending at each ticket</t>
  </si>
  <si>
    <t>SR73687782 / SR73687786 / SR73687790 / SR73687793</t>
  </si>
  <si>
    <t>Hi Venkata.. please share me ticket#, what softwares raised in that ticket and whose approval is pending at each ticket</t>
  </si>
  <si>
    <t>SR73686945</t>
  </si>
  <si>
    <t>GIT and Tortoise GIT. Whose approval is pending?</t>
  </si>
  <si>
    <t>Sreejith</t>
  </si>
  <si>
    <t>SR73687484 &amp; SR73687282</t>
  </si>
  <si>
    <t>Approval from Princy completed.  Whose approval is pending?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</si>
</sst>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b/>
      <u/>
      <sz val="10"/>
      <color theme="0"/>
      <name val="Verdana"/>
      <family val="2"/>
    </font>
    <font>
      <b/>
      <sz val="10"/>
      <color indexed="9"/>
      <name val="Verdana"/>
      <family val="2"/>
    </font>
    <font>
      <sz val="11"/>
      <color theme="1"/>
      <name val="Segoe UI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egoe UI"/>
      <charset val="1"/>
    </font>
    <font>
      <u/>
      <sz val="11"/>
      <color theme="10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sz val="10"/>
      <color rgb="FF000000"/>
      <name val="Verdana"/>
    </font>
    <font>
      <sz val="11"/>
      <color theme="1"/>
      <name val="Verdana"/>
    </font>
    <font>
      <sz val="10"/>
      <color rgb="FF1F497D"/>
      <name val="Verdan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0" fontId="9" fillId="4" borderId="2" xfId="0" applyFont="1" applyFill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6" borderId="2" xfId="0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7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left" vertical="center" shrinkToFit="1"/>
    </xf>
    <xf numFmtId="0" fontId="7" fillId="8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/>
    <xf numFmtId="0" fontId="1" fillId="0" borderId="0" xfId="0" applyFont="1"/>
    <xf numFmtId="0" fontId="1" fillId="6" borderId="2" xfId="0" applyFont="1" applyFill="1" applyBorder="1"/>
    <xf numFmtId="0" fontId="1" fillId="2" borderId="2" xfId="0" applyFont="1" applyFill="1" applyBorder="1" applyAlignment="1">
      <alignment vertical="top" wrapText="1"/>
    </xf>
    <xf numFmtId="0" fontId="1" fillId="0" borderId="2" xfId="0" applyFont="1" applyFill="1" applyBorder="1"/>
    <xf numFmtId="0" fontId="1" fillId="3" borderId="2" xfId="0" applyFont="1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21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3" fillId="0" borderId="0" xfId="0" applyFont="1" applyAlignment="1">
      <alignment wrapText="1"/>
    </xf>
    <xf numFmtId="0" fontId="0" fillId="0" borderId="0" xfId="0" applyAlignment="1">
      <alignment vertical="top"/>
    </xf>
    <xf numFmtId="0" fontId="14" fillId="9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7" fillId="0" borderId="8" xfId="1" applyFill="1" applyBorder="1" applyAlignment="1">
      <alignment vertical="top" wrapText="1"/>
    </xf>
    <xf numFmtId="0" fontId="17" fillId="0" borderId="1" xfId="1" applyBorder="1" applyAlignment="1">
      <alignment vertical="top" wrapText="1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Fill="1"/>
    <xf numFmtId="0" fontId="9" fillId="0" borderId="1" xfId="0" applyFont="1" applyFill="1" applyBorder="1" applyAlignment="1">
      <alignment wrapText="1"/>
    </xf>
    <xf numFmtId="0" fontId="17" fillId="0" borderId="0" xfId="1" applyFill="1" applyAlignment="1">
      <alignment vertical="top" wrapText="1"/>
    </xf>
    <xf numFmtId="0" fontId="22" fillId="0" borderId="0" xfId="0" applyFont="1" applyAlignment="1">
      <alignment wrapText="1"/>
    </xf>
    <xf numFmtId="0" fontId="17" fillId="0" borderId="1" xfId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shrinkToFit="1"/>
    </xf>
    <xf numFmtId="17" fontId="12" fillId="3" borderId="2" xfId="0" applyNumberFormat="1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www.youtube.com/watch?v=E6-YSidPCu0" TargetMode="External"/><Relationship Id="rId7" Type="http://schemas.openxmlformats.org/officeDocument/2006/relationships/hyperlink" Target="https://chrome.google.com/webstore/detail/postman/fhbjgbiflinjbdggehcddcbncdddomop?hl=en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oracle.com/in/java/technologies/javase-downloads.html" TargetMode="External"/><Relationship Id="rId1" Type="http://schemas.openxmlformats.org/officeDocument/2006/relationships/hyperlink" Target="https://tortoisegit.org/download/" TargetMode="External"/><Relationship Id="rId6" Type="http://schemas.openxmlformats.org/officeDocument/2006/relationships/hyperlink" Target="https://www.youtube.com/watch?v=XsdvQD_SDvw&amp;t=14s" TargetMode="External"/><Relationship Id="rId11" Type="http://schemas.openxmlformats.org/officeDocument/2006/relationships/hyperlink" Target="https://www.youtube.com/watch?v=0twjvW0c1r0" TargetMode="External"/><Relationship Id="rId5" Type="http://schemas.openxmlformats.org/officeDocument/2006/relationships/hyperlink" Target="https://www.youtube.com/watch?v=DKW6IlUrxG8" TargetMode="External"/><Relationship Id="rId10" Type="http://schemas.openxmlformats.org/officeDocument/2006/relationships/hyperlink" Target="https://nodejs.org/en/" TargetMode="External"/><Relationship Id="rId4" Type="http://schemas.openxmlformats.org/officeDocument/2006/relationships/hyperlink" Target="https://spring.io/tools" TargetMode="External"/><Relationship Id="rId9" Type="http://schemas.openxmlformats.org/officeDocument/2006/relationships/hyperlink" Target="https://www.postgresql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C27" sqref="C27"/>
    </sheetView>
  </sheetViews>
  <sheetFormatPr defaultColWidth="9.140625" defaultRowHeight="12.75" x14ac:dyDescent="0.2"/>
  <cols>
    <col min="1" max="1" width="3.42578125" style="1" bestFit="1" customWidth="1"/>
    <col min="2" max="2" width="3.28515625" style="1" bestFit="1" customWidth="1"/>
    <col min="3" max="3" width="3.42578125" style="1" bestFit="1" customWidth="1"/>
    <col min="4" max="4" width="3.28515625" style="1" bestFit="1" customWidth="1"/>
    <col min="5" max="5" width="3.42578125" style="1" bestFit="1" customWidth="1"/>
    <col min="6" max="6" width="3.28515625" style="1" bestFit="1" customWidth="1"/>
    <col min="7" max="7" width="3.42578125" style="1" bestFit="1" customWidth="1"/>
    <col min="8" max="8" width="22" style="1" bestFit="1" customWidth="1"/>
    <col min="9" max="9" width="42" style="1" customWidth="1"/>
    <col min="10" max="10" width="47.85546875" style="1" bestFit="1" customWidth="1"/>
    <col min="11" max="11" width="51.28515625" style="1" bestFit="1" customWidth="1"/>
    <col min="12" max="16384" width="9.140625" style="1"/>
  </cols>
  <sheetData>
    <row r="1" spans="1:11" x14ac:dyDescent="0.2">
      <c r="A1" s="76">
        <v>44348</v>
      </c>
      <c r="B1" s="75"/>
      <c r="C1" s="75"/>
      <c r="D1" s="75"/>
      <c r="E1" s="75"/>
      <c r="F1" s="75"/>
      <c r="G1" s="75"/>
      <c r="H1" s="66" t="s">
        <v>0</v>
      </c>
      <c r="I1" s="66" t="s">
        <v>1</v>
      </c>
      <c r="J1" s="66" t="s">
        <v>2</v>
      </c>
      <c r="K1" s="66" t="s">
        <v>3</v>
      </c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66"/>
      <c r="I2" s="66"/>
      <c r="J2" s="66"/>
      <c r="K2" s="66"/>
    </row>
    <row r="3" spans="1:11" x14ac:dyDescent="0.2">
      <c r="A3" s="3" t="s">
        <v>11</v>
      </c>
      <c r="B3" s="3" t="s">
        <v>11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17"/>
      <c r="I3" s="17"/>
      <c r="J3" s="18"/>
      <c r="K3" s="18"/>
    </row>
    <row r="4" spans="1:11" x14ac:dyDescent="0.2">
      <c r="A4" s="3">
        <v>6</v>
      </c>
      <c r="B4" s="3">
        <v>7</v>
      </c>
      <c r="C4" s="3">
        <v>8</v>
      </c>
      <c r="D4" s="3">
        <v>9</v>
      </c>
      <c r="E4" s="7">
        <v>10</v>
      </c>
      <c r="F4" s="3">
        <v>11</v>
      </c>
      <c r="G4" s="3">
        <v>12</v>
      </c>
      <c r="H4" s="19" t="s">
        <v>12</v>
      </c>
      <c r="I4" s="20"/>
      <c r="J4" s="21" t="s">
        <v>13</v>
      </c>
      <c r="K4" s="18"/>
    </row>
    <row r="5" spans="1:11" x14ac:dyDescent="0.2">
      <c r="A5" s="3">
        <v>13</v>
      </c>
      <c r="B5" s="3">
        <v>14</v>
      </c>
      <c r="C5" s="5">
        <v>15</v>
      </c>
      <c r="D5" s="3">
        <v>16</v>
      </c>
      <c r="E5" s="7">
        <v>17</v>
      </c>
      <c r="F5" s="6">
        <v>18</v>
      </c>
      <c r="G5" s="3">
        <v>19</v>
      </c>
      <c r="H5" s="69" t="s">
        <v>14</v>
      </c>
      <c r="I5" s="72" t="s">
        <v>15</v>
      </c>
      <c r="J5" s="21" t="s">
        <v>16</v>
      </c>
      <c r="K5" s="22"/>
    </row>
    <row r="6" spans="1:11" x14ac:dyDescent="0.2">
      <c r="A6" s="3">
        <v>20</v>
      </c>
      <c r="B6" s="4">
        <v>21</v>
      </c>
      <c r="C6" s="5">
        <v>22</v>
      </c>
      <c r="D6" s="3">
        <v>23</v>
      </c>
      <c r="E6" s="7">
        <v>24</v>
      </c>
      <c r="F6" s="6">
        <v>25</v>
      </c>
      <c r="G6" s="3">
        <v>26</v>
      </c>
      <c r="H6" s="70"/>
      <c r="I6" s="73"/>
      <c r="J6" s="21" t="s">
        <v>17</v>
      </c>
      <c r="K6" s="23" t="s">
        <v>18</v>
      </c>
    </row>
    <row r="7" spans="1:11" x14ac:dyDescent="0.2">
      <c r="A7" s="3">
        <v>27</v>
      </c>
      <c r="B7" s="4">
        <v>28</v>
      </c>
      <c r="C7" s="5">
        <v>29</v>
      </c>
      <c r="D7" s="3">
        <v>30</v>
      </c>
      <c r="E7" s="7">
        <v>1</v>
      </c>
      <c r="F7" s="6">
        <v>2</v>
      </c>
      <c r="G7" s="3">
        <v>3</v>
      </c>
      <c r="H7" s="71"/>
      <c r="I7" s="74"/>
      <c r="J7" s="21" t="s">
        <v>19</v>
      </c>
      <c r="K7" s="23" t="s">
        <v>20</v>
      </c>
    </row>
    <row r="8" spans="1:11" x14ac:dyDescent="0.2">
      <c r="A8" s="76">
        <v>44378</v>
      </c>
      <c r="B8" s="75"/>
      <c r="C8" s="75"/>
      <c r="D8" s="75"/>
      <c r="E8" s="75"/>
      <c r="F8" s="75"/>
      <c r="G8" s="75"/>
      <c r="H8" s="77" t="s">
        <v>21</v>
      </c>
      <c r="I8" s="77"/>
      <c r="J8" s="18"/>
      <c r="K8" s="22"/>
    </row>
    <row r="9" spans="1:11" x14ac:dyDescent="0.2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77"/>
      <c r="I9" s="77"/>
      <c r="J9" s="18"/>
      <c r="K9" s="22"/>
    </row>
    <row r="10" spans="1:11" x14ac:dyDescent="0.2">
      <c r="A10" s="3">
        <v>4</v>
      </c>
      <c r="B10" s="4">
        <v>5</v>
      </c>
      <c r="C10" s="5">
        <v>6</v>
      </c>
      <c r="D10" s="3">
        <v>7</v>
      </c>
      <c r="E10" s="7">
        <v>8</v>
      </c>
      <c r="F10" s="6">
        <v>9</v>
      </c>
      <c r="G10" s="3">
        <v>10</v>
      </c>
      <c r="H10" s="67" t="s">
        <v>22</v>
      </c>
      <c r="I10" s="68" t="s">
        <v>23</v>
      </c>
      <c r="J10" s="24" t="s">
        <v>24</v>
      </c>
      <c r="K10" s="23" t="s">
        <v>25</v>
      </c>
    </row>
    <row r="11" spans="1:11" x14ac:dyDescent="0.2">
      <c r="A11" s="3">
        <v>11</v>
      </c>
      <c r="B11" s="4">
        <v>12</v>
      </c>
      <c r="C11" s="5">
        <v>13</v>
      </c>
      <c r="D11" s="3">
        <v>14</v>
      </c>
      <c r="E11" s="7">
        <v>15</v>
      </c>
      <c r="F11" s="6">
        <v>16</v>
      </c>
      <c r="G11" s="3">
        <v>17</v>
      </c>
      <c r="H11" s="67"/>
      <c r="I11" s="68"/>
      <c r="J11" s="24" t="s">
        <v>26</v>
      </c>
      <c r="K11" s="23" t="s">
        <v>27</v>
      </c>
    </row>
    <row r="12" spans="1:11" x14ac:dyDescent="0.2">
      <c r="A12" s="3">
        <v>18</v>
      </c>
      <c r="B12" s="4">
        <v>19</v>
      </c>
      <c r="C12" s="5">
        <v>20</v>
      </c>
      <c r="D12" s="3">
        <v>21</v>
      </c>
      <c r="E12" s="7">
        <v>22</v>
      </c>
      <c r="F12" s="6">
        <v>23</v>
      </c>
      <c r="G12" s="3">
        <v>24</v>
      </c>
      <c r="H12" s="67" t="s">
        <v>28</v>
      </c>
      <c r="I12" s="68" t="s">
        <v>29</v>
      </c>
      <c r="J12" s="24" t="s">
        <v>30</v>
      </c>
      <c r="K12" s="23" t="s">
        <v>31</v>
      </c>
    </row>
    <row r="13" spans="1:11" x14ac:dyDescent="0.2">
      <c r="A13" s="3">
        <v>25</v>
      </c>
      <c r="B13" s="4">
        <v>26</v>
      </c>
      <c r="C13" s="5">
        <v>27</v>
      </c>
      <c r="D13" s="3">
        <v>28</v>
      </c>
      <c r="E13" s="7">
        <v>29</v>
      </c>
      <c r="F13" s="6">
        <v>30</v>
      </c>
      <c r="G13" s="3">
        <v>31</v>
      </c>
      <c r="H13" s="67"/>
      <c r="I13" s="68"/>
      <c r="J13" s="24" t="s">
        <v>32</v>
      </c>
      <c r="K13" s="23" t="s">
        <v>33</v>
      </c>
    </row>
    <row r="14" spans="1:11" x14ac:dyDescent="0.2">
      <c r="A14" s="76">
        <v>44409</v>
      </c>
      <c r="B14" s="75"/>
      <c r="C14" s="75"/>
      <c r="D14" s="75"/>
      <c r="E14" s="75"/>
      <c r="F14" s="75"/>
      <c r="G14" s="75"/>
      <c r="H14" s="77" t="s">
        <v>34</v>
      </c>
      <c r="I14" s="77"/>
      <c r="J14" s="18"/>
      <c r="K14" s="22"/>
    </row>
    <row r="15" spans="1:11" x14ac:dyDescent="0.2">
      <c r="A15" s="2" t="s">
        <v>4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10</v>
      </c>
      <c r="H15" s="77"/>
      <c r="I15" s="77"/>
      <c r="J15" s="18"/>
      <c r="K15" s="22"/>
    </row>
    <row r="16" spans="1:11" x14ac:dyDescent="0.2">
      <c r="A16" s="3">
        <v>1</v>
      </c>
      <c r="B16" s="4">
        <v>2</v>
      </c>
      <c r="C16" s="5">
        <v>3</v>
      </c>
      <c r="D16" s="3">
        <v>4</v>
      </c>
      <c r="E16" s="7">
        <v>5</v>
      </c>
      <c r="F16" s="6">
        <v>6</v>
      </c>
      <c r="G16" s="3">
        <v>7</v>
      </c>
      <c r="H16" s="67" t="s">
        <v>35</v>
      </c>
      <c r="I16" s="68" t="s">
        <v>36</v>
      </c>
      <c r="J16" s="21" t="s">
        <v>37</v>
      </c>
      <c r="K16" s="23" t="s">
        <v>38</v>
      </c>
    </row>
    <row r="17" spans="1:11" x14ac:dyDescent="0.2">
      <c r="A17" s="3">
        <v>8</v>
      </c>
      <c r="B17" s="4">
        <v>9</v>
      </c>
      <c r="C17" s="5">
        <v>10</v>
      </c>
      <c r="D17" s="3">
        <v>11</v>
      </c>
      <c r="E17" s="7">
        <v>12</v>
      </c>
      <c r="F17" s="6">
        <v>13</v>
      </c>
      <c r="G17" s="3">
        <v>14</v>
      </c>
      <c r="H17" s="67"/>
      <c r="I17" s="68" t="s">
        <v>39</v>
      </c>
      <c r="J17" s="21" t="s">
        <v>40</v>
      </c>
      <c r="K17" s="23" t="s">
        <v>41</v>
      </c>
    </row>
    <row r="18" spans="1:11" x14ac:dyDescent="0.2">
      <c r="A18" s="3">
        <v>15</v>
      </c>
      <c r="B18" s="4">
        <v>16</v>
      </c>
      <c r="C18" s="5">
        <v>17</v>
      </c>
      <c r="D18" s="3">
        <v>18</v>
      </c>
      <c r="E18" s="7">
        <v>19</v>
      </c>
      <c r="F18" s="6">
        <v>20</v>
      </c>
      <c r="G18" s="3">
        <v>21</v>
      </c>
      <c r="H18" s="67" t="s">
        <v>42</v>
      </c>
      <c r="I18" s="68" t="s">
        <v>43</v>
      </c>
      <c r="J18" s="21" t="s">
        <v>44</v>
      </c>
      <c r="K18" s="23" t="s">
        <v>45</v>
      </c>
    </row>
    <row r="19" spans="1:11" x14ac:dyDescent="0.2">
      <c r="A19" s="3">
        <v>22</v>
      </c>
      <c r="B19" s="6">
        <v>23</v>
      </c>
      <c r="C19" s="5">
        <v>24</v>
      </c>
      <c r="D19" s="3">
        <v>25</v>
      </c>
      <c r="E19" s="7">
        <v>26</v>
      </c>
      <c r="F19" s="6">
        <v>27</v>
      </c>
      <c r="G19" s="3">
        <v>28</v>
      </c>
      <c r="H19" s="67"/>
      <c r="I19" s="68"/>
      <c r="J19" s="21" t="s">
        <v>46</v>
      </c>
      <c r="K19" s="22"/>
    </row>
    <row r="20" spans="1:11" x14ac:dyDescent="0.2">
      <c r="A20" s="76">
        <v>44440</v>
      </c>
      <c r="B20" s="75"/>
      <c r="C20" s="75"/>
      <c r="D20" s="75"/>
      <c r="E20" s="75"/>
      <c r="F20" s="75"/>
      <c r="G20" s="75"/>
      <c r="H20" s="77" t="s">
        <v>47</v>
      </c>
      <c r="I20" s="77"/>
      <c r="J20" s="18"/>
      <c r="K20" s="18"/>
    </row>
    <row r="21" spans="1:11" x14ac:dyDescent="0.2">
      <c r="A21" s="2" t="s">
        <v>4</v>
      </c>
      <c r="B21" s="2" t="s">
        <v>5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10</v>
      </c>
      <c r="H21" s="77"/>
      <c r="I21" s="77"/>
      <c r="J21" s="18"/>
      <c r="K21" s="18"/>
    </row>
    <row r="22" spans="1:11" x14ac:dyDescent="0.2">
      <c r="A22" s="3">
        <v>29</v>
      </c>
      <c r="B22" s="4">
        <v>30</v>
      </c>
      <c r="C22" s="5">
        <v>31</v>
      </c>
      <c r="D22" s="3">
        <v>1</v>
      </c>
      <c r="E22" s="7">
        <v>2</v>
      </c>
      <c r="F22" s="3">
        <v>3</v>
      </c>
      <c r="G22" s="3">
        <v>4</v>
      </c>
      <c r="H22" s="65" t="s">
        <v>48</v>
      </c>
      <c r="I22" s="68" t="s">
        <v>49</v>
      </c>
      <c r="J22" s="21" t="s">
        <v>50</v>
      </c>
      <c r="K22" s="23" t="s">
        <v>51</v>
      </c>
    </row>
    <row r="23" spans="1:11" x14ac:dyDescent="0.2">
      <c r="A23" s="3">
        <v>5</v>
      </c>
      <c r="B23" s="3">
        <v>6</v>
      </c>
      <c r="C23" s="5">
        <v>7</v>
      </c>
      <c r="D23" s="3">
        <v>8</v>
      </c>
      <c r="E23" s="7">
        <v>9</v>
      </c>
      <c r="F23" s="6">
        <v>10</v>
      </c>
      <c r="G23" s="3">
        <v>11</v>
      </c>
      <c r="H23" s="65"/>
      <c r="I23" s="68"/>
      <c r="J23" s="21" t="s">
        <v>52</v>
      </c>
      <c r="K23" s="22"/>
    </row>
    <row r="24" spans="1:11" x14ac:dyDescent="0.2">
      <c r="A24" s="3">
        <v>12</v>
      </c>
      <c r="B24" s="4">
        <v>13</v>
      </c>
      <c r="C24" s="6">
        <v>14</v>
      </c>
      <c r="D24" s="6">
        <v>15</v>
      </c>
      <c r="E24" s="6">
        <v>16</v>
      </c>
      <c r="F24" s="6">
        <v>17</v>
      </c>
      <c r="G24" s="3">
        <v>18</v>
      </c>
      <c r="H24" s="25" t="s">
        <v>53</v>
      </c>
      <c r="I24" s="18" t="s">
        <v>54</v>
      </c>
      <c r="J24" s="21" t="s">
        <v>55</v>
      </c>
      <c r="K24" s="23" t="s">
        <v>56</v>
      </c>
    </row>
    <row r="25" spans="1:11" x14ac:dyDescent="0.2">
      <c r="A25" s="3">
        <v>19</v>
      </c>
      <c r="B25" s="3">
        <v>20</v>
      </c>
      <c r="C25" s="6">
        <v>21</v>
      </c>
      <c r="D25" s="4">
        <v>22</v>
      </c>
      <c r="E25" s="6">
        <v>23</v>
      </c>
      <c r="F25" s="6">
        <v>24</v>
      </c>
      <c r="G25" s="3">
        <v>25</v>
      </c>
      <c r="H25" s="77" t="s">
        <v>57</v>
      </c>
      <c r="I25" s="77"/>
      <c r="J25" s="18"/>
      <c r="K25" s="23" t="s">
        <v>58</v>
      </c>
    </row>
    <row r="26" spans="1:11" x14ac:dyDescent="0.2">
      <c r="A26" s="3">
        <v>26</v>
      </c>
      <c r="B26" s="3">
        <v>27</v>
      </c>
      <c r="C26" s="3">
        <v>28</v>
      </c>
      <c r="D26" s="6">
        <v>29</v>
      </c>
      <c r="E26" s="3">
        <v>30</v>
      </c>
      <c r="F26" s="3" t="s">
        <v>11</v>
      </c>
      <c r="G26" s="3" t="s">
        <v>11</v>
      </c>
      <c r="H26" s="77"/>
      <c r="I26" s="77"/>
      <c r="J26" s="18"/>
      <c r="K26" s="18"/>
    </row>
    <row r="28" spans="1:11" x14ac:dyDescent="0.2">
      <c r="A28" s="22"/>
      <c r="B28" s="22"/>
      <c r="C28" s="22"/>
      <c r="D28" s="22"/>
      <c r="E28" s="22"/>
      <c r="F28" s="22"/>
      <c r="G28" s="75" t="s">
        <v>59</v>
      </c>
      <c r="H28" s="75"/>
      <c r="I28" s="75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1"/>
      <c r="H29" s="25" t="s">
        <v>60</v>
      </c>
      <c r="I29" s="25" t="s">
        <v>61</v>
      </c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3"/>
      <c r="H30" s="25" t="s">
        <v>62</v>
      </c>
      <c r="I30" s="25" t="s">
        <v>63</v>
      </c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7" t="s">
        <v>64</v>
      </c>
      <c r="H31" s="25" t="s">
        <v>65</v>
      </c>
      <c r="I31" s="8" t="s">
        <v>66</v>
      </c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6"/>
      <c r="H32" s="18" t="s">
        <v>67</v>
      </c>
      <c r="I32" s="18" t="s">
        <v>68</v>
      </c>
      <c r="J32" s="22"/>
      <c r="K32" s="22"/>
    </row>
  </sheetData>
  <mergeCells count="25">
    <mergeCell ref="G28:I28"/>
    <mergeCell ref="A1:G1"/>
    <mergeCell ref="A8:G8"/>
    <mergeCell ref="A14:G14"/>
    <mergeCell ref="A20:G20"/>
    <mergeCell ref="H1:H2"/>
    <mergeCell ref="H20:I21"/>
    <mergeCell ref="I1:I2"/>
    <mergeCell ref="H8:I9"/>
    <mergeCell ref="I18:I19"/>
    <mergeCell ref="H14:I15"/>
    <mergeCell ref="I22:I23"/>
    <mergeCell ref="H25:I26"/>
    <mergeCell ref="H18:H19"/>
    <mergeCell ref="H16:H17"/>
    <mergeCell ref="I16:I17"/>
    <mergeCell ref="H22:H23"/>
    <mergeCell ref="J1:J2"/>
    <mergeCell ref="K1:K2"/>
    <mergeCell ref="H10:H11"/>
    <mergeCell ref="I10:I11"/>
    <mergeCell ref="H12:H13"/>
    <mergeCell ref="I12:I13"/>
    <mergeCell ref="H5:H7"/>
    <mergeCell ref="I5:I7"/>
  </mergeCells>
  <conditionalFormatting sqref="A3:G6 A7:D7">
    <cfRule type="cellIs" dxfId="6" priority="11" stopIfTrue="1" operator="equal">
      <formula>""</formula>
    </cfRule>
  </conditionalFormatting>
  <conditionalFormatting sqref="A10:G13">
    <cfRule type="cellIs" dxfId="5" priority="10" stopIfTrue="1" operator="equal">
      <formula>""</formula>
    </cfRule>
  </conditionalFormatting>
  <conditionalFormatting sqref="A16:G19 A22:C22">
    <cfRule type="cellIs" dxfId="4" priority="9" stopIfTrue="1" operator="equal">
      <formula>""</formula>
    </cfRule>
  </conditionalFormatting>
  <conditionalFormatting sqref="E7:G7">
    <cfRule type="cellIs" dxfId="3" priority="7" stopIfTrue="1" operator="equal">
      <formula>""</formula>
    </cfRule>
  </conditionalFormatting>
  <conditionalFormatting sqref="A23:G26 D22:G22">
    <cfRule type="cellIs" dxfId="2" priority="5" stopIfTrue="1" operator="equal">
      <formula>""</formula>
    </cfRule>
  </conditionalFormatting>
  <conditionalFormatting sqref="I31">
    <cfRule type="cellIs" dxfId="1" priority="1" stopIfTrue="1" operator="equal">
      <formula>""</formula>
    </cfRule>
  </conditionalFormatting>
  <conditionalFormatting sqref="G31">
    <cfRule type="cellIs" dxfId="0" priority="3" stopIfTrue="1" operator="equal">
      <formula>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topLeftCell="B1" zoomScale="90" zoomScaleNormal="90" workbookViewId="0">
      <selection activeCell="F12" sqref="F12"/>
    </sheetView>
  </sheetViews>
  <sheetFormatPr defaultColWidth="31.42578125" defaultRowHeight="12.75" x14ac:dyDescent="0.25"/>
  <cols>
    <col min="1" max="1" width="11.28515625" style="39" bestFit="1" customWidth="1"/>
    <col min="2" max="2" width="27" style="39" bestFit="1" customWidth="1"/>
    <col min="3" max="3" width="13.7109375" style="39" bestFit="1" customWidth="1"/>
    <col min="4" max="4" width="15.5703125" style="39" bestFit="1" customWidth="1"/>
    <col min="5" max="5" width="28.140625" style="39" bestFit="1" customWidth="1"/>
    <col min="6" max="6" width="26.85546875" style="39" bestFit="1" customWidth="1"/>
    <col min="7" max="7" width="23.140625" style="39" bestFit="1" customWidth="1"/>
    <col min="8" max="8" width="51.28515625" style="39" bestFit="1" customWidth="1"/>
    <col min="9" max="16384" width="31.42578125" style="39"/>
  </cols>
  <sheetData>
    <row r="1" spans="1:10" ht="25.5" x14ac:dyDescent="0.25">
      <c r="A1" s="40" t="s">
        <v>69</v>
      </c>
      <c r="B1" s="40" t="s">
        <v>70</v>
      </c>
      <c r="C1" s="40" t="s">
        <v>71</v>
      </c>
      <c r="D1" s="40" t="s">
        <v>72</v>
      </c>
      <c r="E1" s="40" t="s">
        <v>73</v>
      </c>
      <c r="F1" s="40" t="s">
        <v>74</v>
      </c>
      <c r="G1" s="40" t="s">
        <v>75</v>
      </c>
      <c r="H1" s="40" t="s">
        <v>76</v>
      </c>
      <c r="I1" s="38"/>
      <c r="J1" s="38"/>
    </row>
    <row r="2" spans="1:10" ht="76.5" x14ac:dyDescent="0.25">
      <c r="A2" s="32">
        <v>1</v>
      </c>
      <c r="B2" s="32" t="s">
        <v>77</v>
      </c>
      <c r="C2" s="43" t="s">
        <v>78</v>
      </c>
      <c r="D2" s="32" t="s">
        <v>79</v>
      </c>
      <c r="E2" s="16" t="s">
        <v>80</v>
      </c>
      <c r="F2" s="16" t="s">
        <v>81</v>
      </c>
      <c r="G2" s="32"/>
      <c r="H2" s="16" t="s">
        <v>82</v>
      </c>
      <c r="I2" s="38"/>
      <c r="J2" s="38"/>
    </row>
    <row r="3" spans="1:10" ht="76.5" x14ac:dyDescent="0.25">
      <c r="A3" s="32">
        <v>2</v>
      </c>
      <c r="B3" s="33" t="s">
        <v>83</v>
      </c>
      <c r="C3" s="33" t="s">
        <v>84</v>
      </c>
      <c r="D3" s="33" t="s">
        <v>79</v>
      </c>
      <c r="E3" s="33" t="s">
        <v>85</v>
      </c>
      <c r="F3" s="33" t="s">
        <v>86</v>
      </c>
      <c r="G3" s="33" t="s">
        <v>87</v>
      </c>
      <c r="H3" s="34" t="s">
        <v>88</v>
      </c>
      <c r="I3" s="37"/>
      <c r="J3" s="37"/>
    </row>
    <row r="4" spans="1:10" ht="76.5" x14ac:dyDescent="0.25">
      <c r="A4" s="35">
        <v>3</v>
      </c>
      <c r="B4" s="36" t="s">
        <v>89</v>
      </c>
      <c r="C4" s="36" t="s">
        <v>90</v>
      </c>
      <c r="D4" s="36" t="s">
        <v>79</v>
      </c>
      <c r="E4" s="43" t="s">
        <v>91</v>
      </c>
      <c r="F4" s="62" t="s">
        <v>92</v>
      </c>
      <c r="G4" s="36" t="s">
        <v>93</v>
      </c>
      <c r="H4" s="36" t="s">
        <v>88</v>
      </c>
      <c r="I4" s="37"/>
      <c r="J4" s="37"/>
    </row>
    <row r="5" spans="1:10" ht="76.5" x14ac:dyDescent="0.25">
      <c r="A5" s="35">
        <v>4</v>
      </c>
      <c r="B5" s="36" t="s">
        <v>94</v>
      </c>
      <c r="C5" s="36" t="s">
        <v>95</v>
      </c>
      <c r="D5" s="36" t="s">
        <v>96</v>
      </c>
      <c r="E5" s="53" t="s">
        <v>97</v>
      </c>
      <c r="F5" s="36" t="s">
        <v>98</v>
      </c>
      <c r="G5" s="36" t="s">
        <v>99</v>
      </c>
      <c r="H5" s="36" t="s">
        <v>88</v>
      </c>
      <c r="I5" s="37"/>
      <c r="J5" s="37"/>
    </row>
    <row r="6" spans="1:10" ht="51" x14ac:dyDescent="0.25">
      <c r="A6" s="32">
        <f t="shared" ref="A6:A15" si="0">A5+1</f>
        <v>5</v>
      </c>
      <c r="B6" s="32" t="s">
        <v>100</v>
      </c>
      <c r="C6" s="41" t="s">
        <v>101</v>
      </c>
      <c r="D6" s="32" t="s">
        <v>102</v>
      </c>
      <c r="E6" s="54" t="s">
        <v>103</v>
      </c>
      <c r="F6" s="54" t="s">
        <v>104</v>
      </c>
      <c r="G6" s="32" t="s">
        <v>105</v>
      </c>
      <c r="H6" s="16" t="s">
        <v>106</v>
      </c>
      <c r="I6" s="38"/>
      <c r="J6" s="38"/>
    </row>
    <row r="7" spans="1:10" ht="63.75" x14ac:dyDescent="0.25">
      <c r="A7" s="32">
        <f t="shared" si="0"/>
        <v>6</v>
      </c>
      <c r="B7" s="32" t="s">
        <v>107</v>
      </c>
      <c r="C7" s="32" t="s">
        <v>108</v>
      </c>
      <c r="D7" s="32" t="s">
        <v>109</v>
      </c>
      <c r="E7" s="54" t="s">
        <v>110</v>
      </c>
      <c r="F7" s="54" t="s">
        <v>111</v>
      </c>
      <c r="G7" s="32"/>
      <c r="H7" s="16" t="s">
        <v>112</v>
      </c>
      <c r="I7" s="38"/>
      <c r="J7" s="38"/>
    </row>
    <row r="8" spans="1:10" ht="38.25" x14ac:dyDescent="0.25">
      <c r="A8" s="32">
        <f t="shared" si="0"/>
        <v>7</v>
      </c>
      <c r="B8" s="32" t="s">
        <v>113</v>
      </c>
      <c r="C8" s="32" t="s">
        <v>114</v>
      </c>
      <c r="D8" s="32" t="s">
        <v>115</v>
      </c>
      <c r="E8" s="16" t="s">
        <v>116</v>
      </c>
      <c r="F8" s="16" t="s">
        <v>117</v>
      </c>
      <c r="G8" s="32"/>
      <c r="H8" s="16" t="s">
        <v>118</v>
      </c>
      <c r="I8" s="38"/>
      <c r="J8" s="38"/>
    </row>
    <row r="9" spans="1:10" ht="60" x14ac:dyDescent="0.25">
      <c r="A9" s="32">
        <f t="shared" si="0"/>
        <v>8</v>
      </c>
      <c r="B9" s="32" t="s">
        <v>119</v>
      </c>
      <c r="C9" s="32" t="s">
        <v>114</v>
      </c>
      <c r="D9" s="32" t="s">
        <v>120</v>
      </c>
      <c r="E9" s="54" t="s">
        <v>121</v>
      </c>
      <c r="F9" s="16" t="s">
        <v>122</v>
      </c>
      <c r="G9" s="32" t="s">
        <v>123</v>
      </c>
      <c r="H9" s="16" t="s">
        <v>118</v>
      </c>
      <c r="I9" s="38"/>
      <c r="J9" s="38"/>
    </row>
    <row r="10" spans="1:10" s="45" customFormat="1" ht="38.25" x14ac:dyDescent="0.25">
      <c r="A10" s="32">
        <f t="shared" si="0"/>
        <v>9</v>
      </c>
      <c r="B10" s="42" t="s">
        <v>124</v>
      </c>
      <c r="C10" s="42" t="s">
        <v>125</v>
      </c>
      <c r="D10" s="42" t="s">
        <v>126</v>
      </c>
      <c r="E10" s="64" t="s">
        <v>127</v>
      </c>
      <c r="F10" s="42" t="s">
        <v>128</v>
      </c>
      <c r="G10" s="42" t="s">
        <v>129</v>
      </c>
      <c r="H10" s="42" t="s">
        <v>130</v>
      </c>
      <c r="I10" s="44"/>
      <c r="J10" s="44"/>
    </row>
    <row r="11" spans="1:10" s="45" customFormat="1" ht="51" x14ac:dyDescent="0.25">
      <c r="A11" s="32">
        <f t="shared" si="0"/>
        <v>10</v>
      </c>
      <c r="B11" s="42" t="s">
        <v>131</v>
      </c>
      <c r="C11" s="42" t="s">
        <v>125</v>
      </c>
      <c r="D11" s="42" t="s">
        <v>126</v>
      </c>
      <c r="E11" s="64" t="s">
        <v>127</v>
      </c>
      <c r="F11" s="42" t="s">
        <v>128</v>
      </c>
      <c r="G11" s="42" t="s">
        <v>132</v>
      </c>
      <c r="H11" s="42" t="s">
        <v>130</v>
      </c>
      <c r="I11" s="44"/>
      <c r="J11" s="44"/>
    </row>
    <row r="12" spans="1:10" ht="38.25" x14ac:dyDescent="0.25">
      <c r="A12" s="32">
        <f t="shared" si="0"/>
        <v>11</v>
      </c>
      <c r="B12" s="32" t="s">
        <v>133</v>
      </c>
      <c r="C12" s="16" t="s">
        <v>134</v>
      </c>
      <c r="D12" s="16" t="s">
        <v>133</v>
      </c>
      <c r="E12" s="54" t="s">
        <v>135</v>
      </c>
      <c r="F12" s="54" t="s">
        <v>136</v>
      </c>
      <c r="G12" s="32"/>
      <c r="H12" s="16" t="s">
        <v>137</v>
      </c>
      <c r="I12" s="38"/>
      <c r="J12" s="38"/>
    </row>
    <row r="13" spans="1:10" ht="38.25" x14ac:dyDescent="0.25">
      <c r="A13" s="32">
        <f t="shared" si="0"/>
        <v>12</v>
      </c>
      <c r="B13" s="32" t="s">
        <v>138</v>
      </c>
      <c r="C13" s="32" t="s">
        <v>114</v>
      </c>
      <c r="D13" s="32" t="s">
        <v>139</v>
      </c>
      <c r="E13" s="32" t="s">
        <v>140</v>
      </c>
      <c r="F13" s="16" t="s">
        <v>141</v>
      </c>
      <c r="G13" s="32" t="s">
        <v>142</v>
      </c>
      <c r="H13" s="16" t="s">
        <v>137</v>
      </c>
      <c r="I13" s="38"/>
      <c r="J13" s="38"/>
    </row>
    <row r="14" spans="1:10" ht="38.25" x14ac:dyDescent="0.25">
      <c r="A14" s="32">
        <f t="shared" si="0"/>
        <v>13</v>
      </c>
      <c r="B14" s="32" t="s">
        <v>143</v>
      </c>
      <c r="C14" s="32" t="s">
        <v>114</v>
      </c>
      <c r="D14" s="32" t="s">
        <v>143</v>
      </c>
      <c r="E14" s="16" t="s">
        <v>144</v>
      </c>
      <c r="F14" s="16" t="s">
        <v>145</v>
      </c>
      <c r="G14" s="32"/>
      <c r="H14" s="16" t="s">
        <v>137</v>
      </c>
      <c r="I14" s="38"/>
      <c r="J14" s="38"/>
    </row>
    <row r="15" spans="1:10" ht="38.25" x14ac:dyDescent="0.25">
      <c r="A15" s="32">
        <f t="shared" si="0"/>
        <v>14</v>
      </c>
      <c r="B15" s="32" t="s">
        <v>146</v>
      </c>
      <c r="C15" s="32" t="s">
        <v>147</v>
      </c>
      <c r="D15" s="32" t="s">
        <v>148</v>
      </c>
      <c r="E15" s="16" t="s">
        <v>149</v>
      </c>
      <c r="F15" s="16" t="s">
        <v>150</v>
      </c>
      <c r="G15" s="32"/>
      <c r="H15" s="16" t="s">
        <v>56</v>
      </c>
      <c r="I15" s="38"/>
      <c r="J15" s="38"/>
    </row>
    <row r="16" spans="1:10" x14ac:dyDescent="0.25">
      <c r="A16" s="10"/>
      <c r="B16" s="38"/>
      <c r="C16" s="38"/>
      <c r="D16" s="38"/>
      <c r="E16" s="38"/>
      <c r="F16" s="38"/>
      <c r="G16" s="38"/>
      <c r="H16" s="38"/>
      <c r="I16" s="38"/>
      <c r="J16" s="38"/>
    </row>
    <row r="17" spans="1:8" x14ac:dyDescent="0.25">
      <c r="A17" s="10"/>
      <c r="B17" s="38"/>
      <c r="C17" s="38"/>
      <c r="D17" s="38"/>
      <c r="E17" s="38"/>
      <c r="F17" s="38"/>
      <c r="G17" s="38"/>
      <c r="H17" s="38"/>
    </row>
  </sheetData>
  <autoFilter ref="A1:H17" xr:uid="{00000000-0009-0000-0000-000001000000}"/>
  <hyperlinks>
    <hyperlink ref="E5" r:id="rId1" xr:uid="{4652D4F2-73B2-4B5B-9B64-5180F3E9C483}"/>
    <hyperlink ref="E7" r:id="rId2" xr:uid="{55DFC0D1-6747-44E1-BC65-53165EDEB6CA}"/>
    <hyperlink ref="F4" r:id="rId3" xr:uid="{21AE1587-6BF0-4E8C-A352-239B19B1CF20}"/>
    <hyperlink ref="E6" r:id="rId4" xr:uid="{6BEBF62F-AE4A-46E0-A788-C801D710D740}"/>
    <hyperlink ref="F6" r:id="rId5" xr:uid="{D2F2A187-9085-4718-A503-A66FF927C529}"/>
    <hyperlink ref="F7" r:id="rId6" xr:uid="{3FAA6583-A428-4AA0-A4DF-A7410F2847A4}"/>
    <hyperlink ref="E9" r:id="rId7" xr:uid="{3A721441-1F0F-4580-9A5A-781BE063B38E}"/>
    <hyperlink ref="E10" r:id="rId8" xr:uid="{92A285C2-4A3D-4AB3-B0B1-29B5AC0D4389}"/>
    <hyperlink ref="E11" r:id="rId9" xr:uid="{00D257F3-3981-43EA-B781-F6152DDB3252}"/>
    <hyperlink ref="E12" r:id="rId10" xr:uid="{08FB1971-059C-4CB4-B70D-6C1895B2C78B}"/>
    <hyperlink ref="F12" r:id="rId11" xr:uid="{6D231FCD-938F-4C1D-ACD1-CFD473AC8E2D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zoomScale="90" zoomScaleNormal="90" workbookViewId="0">
      <selection activeCell="F9" sqref="F9"/>
    </sheetView>
  </sheetViews>
  <sheetFormatPr defaultColWidth="9.140625" defaultRowHeight="12.75" x14ac:dyDescent="0.25"/>
  <cols>
    <col min="1" max="1" width="7.42578125" style="12" bestFit="1" customWidth="1"/>
    <col min="2" max="2" width="14.140625" style="12" bestFit="1" customWidth="1"/>
    <col min="3" max="4" width="23.7109375" style="11" customWidth="1"/>
    <col min="5" max="5" width="21.85546875" style="11" bestFit="1" customWidth="1"/>
    <col min="6" max="6" width="65.5703125" style="11" customWidth="1"/>
    <col min="7" max="16384" width="9.140625" style="12"/>
  </cols>
  <sheetData>
    <row r="1" spans="1:6" s="9" customFormat="1" x14ac:dyDescent="0.25">
      <c r="A1" s="13" t="s">
        <v>151</v>
      </c>
      <c r="B1" s="13" t="s">
        <v>152</v>
      </c>
      <c r="C1" s="14" t="s">
        <v>153</v>
      </c>
      <c r="D1" s="14" t="s">
        <v>154</v>
      </c>
      <c r="E1" s="14" t="s">
        <v>155</v>
      </c>
      <c r="F1" s="14" t="s">
        <v>156</v>
      </c>
    </row>
    <row r="2" spans="1:6" ht="25.5" x14ac:dyDescent="0.25">
      <c r="A2" s="27">
        <v>1</v>
      </c>
      <c r="B2" s="27" t="s">
        <v>157</v>
      </c>
      <c r="C2" s="16" t="s">
        <v>158</v>
      </c>
      <c r="D2" s="28">
        <v>2.5</v>
      </c>
      <c r="E2" s="16" t="s">
        <v>159</v>
      </c>
      <c r="F2" s="16" t="s">
        <v>160</v>
      </c>
    </row>
    <row r="3" spans="1:6" ht="38.25" x14ac:dyDescent="0.25">
      <c r="A3" s="27">
        <f>A2+1</f>
        <v>2</v>
      </c>
      <c r="B3" s="27" t="s">
        <v>157</v>
      </c>
      <c r="C3" s="16" t="s">
        <v>161</v>
      </c>
      <c r="D3" s="28">
        <v>3</v>
      </c>
      <c r="E3" s="16" t="s">
        <v>162</v>
      </c>
      <c r="F3" s="16" t="s">
        <v>163</v>
      </c>
    </row>
    <row r="4" spans="1:6" ht="38.25" x14ac:dyDescent="0.25">
      <c r="A4" s="27">
        <f t="shared" ref="A4:A16" si="0">A3+1</f>
        <v>3</v>
      </c>
      <c r="B4" s="27" t="s">
        <v>164</v>
      </c>
      <c r="C4" s="16" t="s">
        <v>165</v>
      </c>
      <c r="D4" s="28">
        <v>8</v>
      </c>
      <c r="E4" s="16" t="s">
        <v>166</v>
      </c>
      <c r="F4" s="16" t="s">
        <v>167</v>
      </c>
    </row>
    <row r="5" spans="1:6" ht="25.5" x14ac:dyDescent="0.25">
      <c r="A5" s="27">
        <f t="shared" si="0"/>
        <v>4</v>
      </c>
      <c r="B5" s="27" t="s">
        <v>164</v>
      </c>
      <c r="C5" s="16" t="s">
        <v>168</v>
      </c>
      <c r="D5" s="28">
        <v>7</v>
      </c>
      <c r="E5" s="16" t="s">
        <v>169</v>
      </c>
      <c r="F5" s="16" t="s">
        <v>170</v>
      </c>
    </row>
    <row r="6" spans="1:6" ht="25.5" x14ac:dyDescent="0.25">
      <c r="A6" s="27">
        <f t="shared" si="0"/>
        <v>5</v>
      </c>
      <c r="B6" s="27" t="s">
        <v>164</v>
      </c>
      <c r="C6" s="16" t="s">
        <v>171</v>
      </c>
      <c r="D6" s="28">
        <v>1.25</v>
      </c>
      <c r="E6" s="16" t="s">
        <v>172</v>
      </c>
      <c r="F6" s="16" t="s">
        <v>173</v>
      </c>
    </row>
    <row r="7" spans="1:6" ht="38.25" x14ac:dyDescent="0.25">
      <c r="A7" s="27">
        <f t="shared" si="0"/>
        <v>6</v>
      </c>
      <c r="B7" s="27" t="s">
        <v>164</v>
      </c>
      <c r="C7" s="16" t="s">
        <v>171</v>
      </c>
      <c r="D7" s="28">
        <v>12</v>
      </c>
      <c r="E7" s="16" t="s">
        <v>174</v>
      </c>
      <c r="F7" s="16" t="s">
        <v>175</v>
      </c>
    </row>
    <row r="8" spans="1:6" x14ac:dyDescent="0.25">
      <c r="A8" s="27">
        <f t="shared" si="0"/>
        <v>7</v>
      </c>
      <c r="B8" s="27" t="s">
        <v>176</v>
      </c>
      <c r="C8" s="16" t="s">
        <v>177</v>
      </c>
      <c r="D8" s="28">
        <v>1.25</v>
      </c>
      <c r="E8" s="16" t="s">
        <v>178</v>
      </c>
      <c r="F8" s="16" t="s">
        <v>179</v>
      </c>
    </row>
    <row r="9" spans="1:6" x14ac:dyDescent="0.25">
      <c r="A9" s="27">
        <f t="shared" si="0"/>
        <v>8</v>
      </c>
      <c r="B9" s="27" t="s">
        <v>176</v>
      </c>
      <c r="C9" s="16" t="s">
        <v>180</v>
      </c>
      <c r="D9" s="28">
        <v>3</v>
      </c>
      <c r="E9" s="16" t="s">
        <v>181</v>
      </c>
      <c r="F9" s="16" t="s">
        <v>182</v>
      </c>
    </row>
    <row r="10" spans="1:6" x14ac:dyDescent="0.25">
      <c r="A10" s="27">
        <f t="shared" si="0"/>
        <v>9</v>
      </c>
      <c r="B10" s="27" t="s">
        <v>176</v>
      </c>
      <c r="C10" s="16" t="s">
        <v>183</v>
      </c>
      <c r="D10" s="28">
        <v>11</v>
      </c>
      <c r="E10" s="16" t="s">
        <v>184</v>
      </c>
      <c r="F10" s="16" t="s">
        <v>185</v>
      </c>
    </row>
    <row r="11" spans="1:6" x14ac:dyDescent="0.25">
      <c r="A11" s="27">
        <f t="shared" si="0"/>
        <v>10</v>
      </c>
      <c r="B11" s="27" t="s">
        <v>176</v>
      </c>
      <c r="C11" s="16" t="s">
        <v>138</v>
      </c>
      <c r="D11" s="28">
        <v>11</v>
      </c>
      <c r="E11" s="16" t="s">
        <v>184</v>
      </c>
      <c r="F11" s="16" t="s">
        <v>186</v>
      </c>
    </row>
    <row r="12" spans="1:6" x14ac:dyDescent="0.25">
      <c r="A12" s="27">
        <f t="shared" si="0"/>
        <v>11</v>
      </c>
      <c r="B12" s="27" t="s">
        <v>176</v>
      </c>
      <c r="C12" s="16" t="s">
        <v>138</v>
      </c>
      <c r="D12" s="28">
        <v>6</v>
      </c>
      <c r="E12" s="16" t="s">
        <v>187</v>
      </c>
      <c r="F12" s="16" t="s">
        <v>188</v>
      </c>
    </row>
    <row r="13" spans="1:6" ht="51" x14ac:dyDescent="0.25">
      <c r="A13" s="27">
        <f t="shared" si="0"/>
        <v>12</v>
      </c>
      <c r="B13" s="27" t="s">
        <v>176</v>
      </c>
      <c r="C13" s="16" t="s">
        <v>189</v>
      </c>
      <c r="D13" s="28">
        <v>9.5</v>
      </c>
      <c r="E13" s="16" t="s">
        <v>190</v>
      </c>
      <c r="F13" s="16" t="s">
        <v>191</v>
      </c>
    </row>
    <row r="14" spans="1:6" ht="51" x14ac:dyDescent="0.25">
      <c r="A14" s="27">
        <f t="shared" si="0"/>
        <v>13</v>
      </c>
      <c r="B14" s="27" t="s">
        <v>176</v>
      </c>
      <c r="C14" s="16" t="s">
        <v>192</v>
      </c>
      <c r="D14" s="28">
        <v>9.5</v>
      </c>
      <c r="E14" s="16" t="s">
        <v>190</v>
      </c>
      <c r="F14" s="16" t="s">
        <v>191</v>
      </c>
    </row>
    <row r="15" spans="1:6" ht="38.25" x14ac:dyDescent="0.25">
      <c r="A15" s="27">
        <f t="shared" si="0"/>
        <v>14</v>
      </c>
      <c r="B15" s="27" t="s">
        <v>176</v>
      </c>
      <c r="C15" s="16" t="s">
        <v>171</v>
      </c>
      <c r="D15" s="28">
        <v>6.5</v>
      </c>
      <c r="E15" s="16" t="s">
        <v>193</v>
      </c>
      <c r="F15" s="16" t="s">
        <v>194</v>
      </c>
    </row>
    <row r="16" spans="1:6" ht="75" x14ac:dyDescent="0.25">
      <c r="A16" s="27">
        <f t="shared" si="0"/>
        <v>15</v>
      </c>
      <c r="B16" s="27" t="s">
        <v>195</v>
      </c>
      <c r="C16" s="16" t="s">
        <v>148</v>
      </c>
      <c r="D16" s="28">
        <v>12</v>
      </c>
      <c r="E16" s="16" t="s">
        <v>196</v>
      </c>
      <c r="F16" s="15" t="s">
        <v>197</v>
      </c>
    </row>
    <row r="17" spans="1:6" s="9" customFormat="1" x14ac:dyDescent="0.25">
      <c r="A17" s="13"/>
      <c r="B17" s="13"/>
      <c r="C17" s="14" t="s">
        <v>198</v>
      </c>
      <c r="D17" s="14">
        <f>SUM(D2:D16)</f>
        <v>103.5</v>
      </c>
      <c r="E17" s="14"/>
      <c r="F17" s="14"/>
    </row>
    <row r="18" spans="1:6" x14ac:dyDescent="0.25">
      <c r="A18" s="29"/>
      <c r="B18" s="29"/>
      <c r="C18" s="30"/>
      <c r="D18" s="31"/>
      <c r="E18" s="30"/>
      <c r="F18" s="30"/>
    </row>
  </sheetData>
  <sortState xmlns:xlrd2="http://schemas.microsoft.com/office/spreadsheetml/2017/richdata2" ref="A2:E19">
    <sortCondition ref="B2:B19"/>
    <sortCondition ref="C2:C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E1B5-F5C0-4D76-9F36-FE9D89D09316}">
  <dimension ref="A1:C43"/>
  <sheetViews>
    <sheetView topLeftCell="A23" workbookViewId="0">
      <selection activeCell="G31" sqref="G31"/>
    </sheetView>
  </sheetViews>
  <sheetFormatPr defaultColWidth="18" defaultRowHeight="12.75" x14ac:dyDescent="0.2"/>
  <cols>
    <col min="1" max="1" width="8" style="49" customWidth="1"/>
    <col min="2" max="2" width="36.28515625" style="49" customWidth="1"/>
    <col min="3" max="3" width="22.7109375" style="49" customWidth="1"/>
    <col min="4" max="16384" width="18" style="49"/>
  </cols>
  <sheetData>
    <row r="1" spans="1:3" s="48" customFormat="1" x14ac:dyDescent="0.2">
      <c r="A1" s="55" t="s">
        <v>151</v>
      </c>
      <c r="B1" s="55" t="s">
        <v>199</v>
      </c>
      <c r="C1" s="55" t="s">
        <v>200</v>
      </c>
    </row>
    <row r="2" spans="1:3" x14ac:dyDescent="0.2">
      <c r="A2" s="56">
        <v>1</v>
      </c>
      <c r="B2" s="56" t="s">
        <v>201</v>
      </c>
      <c r="C2" s="57" t="s">
        <v>202</v>
      </c>
    </row>
    <row r="3" spans="1:3" x14ac:dyDescent="0.2">
      <c r="A3" s="56">
        <f t="shared" ref="A3:A43" si="0">A2+1</f>
        <v>2</v>
      </c>
      <c r="B3" s="56" t="s">
        <v>203</v>
      </c>
      <c r="C3" s="58" t="s">
        <v>204</v>
      </c>
    </row>
    <row r="4" spans="1:3" ht="14.25" x14ac:dyDescent="0.2">
      <c r="A4" s="56">
        <f t="shared" si="0"/>
        <v>3</v>
      </c>
      <c r="B4" s="56" t="s">
        <v>205</v>
      </c>
      <c r="C4" s="59" t="s">
        <v>206</v>
      </c>
    </row>
    <row r="5" spans="1:3" x14ac:dyDescent="0.2">
      <c r="A5" s="56">
        <f t="shared" si="0"/>
        <v>4</v>
      </c>
      <c r="B5" s="56" t="s">
        <v>207</v>
      </c>
      <c r="C5" s="56" t="s">
        <v>208</v>
      </c>
    </row>
    <row r="6" spans="1:3" ht="14.25" x14ac:dyDescent="0.2">
      <c r="A6" s="56">
        <f t="shared" si="0"/>
        <v>5</v>
      </c>
      <c r="B6" s="56" t="s">
        <v>209</v>
      </c>
      <c r="C6" s="59" t="s">
        <v>210</v>
      </c>
    </row>
    <row r="7" spans="1:3" x14ac:dyDescent="0.2">
      <c r="A7" s="56">
        <f t="shared" si="0"/>
        <v>6</v>
      </c>
      <c r="B7" s="56" t="s">
        <v>211</v>
      </c>
      <c r="C7" s="58" t="s">
        <v>212</v>
      </c>
    </row>
    <row r="8" spans="1:3" x14ac:dyDescent="0.2">
      <c r="A8" s="56">
        <f t="shared" si="0"/>
        <v>7</v>
      </c>
      <c r="B8" s="56" t="s">
        <v>213</v>
      </c>
      <c r="C8" s="56" t="s">
        <v>214</v>
      </c>
    </row>
    <row r="9" spans="1:3" x14ac:dyDescent="0.2">
      <c r="A9" s="56">
        <f t="shared" si="0"/>
        <v>8</v>
      </c>
      <c r="B9" s="56" t="s">
        <v>215</v>
      </c>
      <c r="C9" s="58" t="s">
        <v>216</v>
      </c>
    </row>
    <row r="10" spans="1:3" ht="14.25" x14ac:dyDescent="0.2">
      <c r="A10" s="56">
        <f t="shared" si="0"/>
        <v>9</v>
      </c>
      <c r="B10" s="56" t="s">
        <v>217</v>
      </c>
      <c r="C10" s="60" t="s">
        <v>218</v>
      </c>
    </row>
    <row r="11" spans="1:3" x14ac:dyDescent="0.2">
      <c r="A11" s="56">
        <f t="shared" si="0"/>
        <v>10</v>
      </c>
      <c r="B11" s="56" t="s">
        <v>219</v>
      </c>
      <c r="C11" s="58" t="s">
        <v>220</v>
      </c>
    </row>
    <row r="12" spans="1:3" x14ac:dyDescent="0.2">
      <c r="A12" s="56">
        <f t="shared" si="0"/>
        <v>11</v>
      </c>
      <c r="B12" s="56" t="s">
        <v>221</v>
      </c>
      <c r="C12" s="58" t="s">
        <v>222</v>
      </c>
    </row>
    <row r="13" spans="1:3" ht="14.25" x14ac:dyDescent="0.2">
      <c r="A13" s="56">
        <f t="shared" si="0"/>
        <v>12</v>
      </c>
      <c r="B13" s="56" t="s">
        <v>223</v>
      </c>
      <c r="C13" s="59" t="s">
        <v>224</v>
      </c>
    </row>
    <row r="14" spans="1:3" x14ac:dyDescent="0.2">
      <c r="A14" s="56">
        <f t="shared" si="0"/>
        <v>13</v>
      </c>
      <c r="B14" s="56" t="s">
        <v>225</v>
      </c>
      <c r="C14" s="58" t="s">
        <v>226</v>
      </c>
    </row>
    <row r="15" spans="1:3" x14ac:dyDescent="0.2">
      <c r="A15" s="56">
        <f t="shared" si="0"/>
        <v>14</v>
      </c>
      <c r="B15" s="56" t="s">
        <v>227</v>
      </c>
      <c r="C15" s="58" t="s">
        <v>228</v>
      </c>
    </row>
    <row r="16" spans="1:3" x14ac:dyDescent="0.2">
      <c r="A16" s="56">
        <f t="shared" si="0"/>
        <v>15</v>
      </c>
      <c r="B16" s="56" t="s">
        <v>229</v>
      </c>
      <c r="C16" s="56" t="s">
        <v>230</v>
      </c>
    </row>
    <row r="17" spans="1:3" x14ac:dyDescent="0.2">
      <c r="A17" s="56">
        <f t="shared" si="0"/>
        <v>16</v>
      </c>
      <c r="B17" s="56" t="s">
        <v>231</v>
      </c>
      <c r="C17" s="58" t="s">
        <v>232</v>
      </c>
    </row>
    <row r="18" spans="1:3" ht="14.25" x14ac:dyDescent="0.2">
      <c r="A18" s="56">
        <f t="shared" si="0"/>
        <v>17</v>
      </c>
      <c r="B18" s="56" t="s">
        <v>233</v>
      </c>
      <c r="C18" s="59" t="s">
        <v>234</v>
      </c>
    </row>
    <row r="19" spans="1:3" x14ac:dyDescent="0.2">
      <c r="A19" s="56">
        <f t="shared" si="0"/>
        <v>18</v>
      </c>
      <c r="B19" s="56" t="s">
        <v>235</v>
      </c>
      <c r="C19" s="58" t="s">
        <v>236</v>
      </c>
    </row>
    <row r="20" spans="1:3" x14ac:dyDescent="0.2">
      <c r="A20" s="56">
        <f t="shared" si="0"/>
        <v>19</v>
      </c>
      <c r="B20" s="56" t="s">
        <v>237</v>
      </c>
      <c r="C20" s="56" t="s">
        <v>238</v>
      </c>
    </row>
    <row r="21" spans="1:3" x14ac:dyDescent="0.2">
      <c r="A21" s="56">
        <f t="shared" si="0"/>
        <v>20</v>
      </c>
      <c r="B21" s="56" t="s">
        <v>239</v>
      </c>
      <c r="C21" s="58" t="s">
        <v>240</v>
      </c>
    </row>
    <row r="22" spans="1:3" x14ac:dyDescent="0.2">
      <c r="A22" s="56">
        <f t="shared" si="0"/>
        <v>21</v>
      </c>
      <c r="B22" s="56" t="s">
        <v>241</v>
      </c>
      <c r="C22" s="58" t="s">
        <v>242</v>
      </c>
    </row>
    <row r="23" spans="1:3" x14ac:dyDescent="0.2">
      <c r="A23" s="56">
        <f t="shared" si="0"/>
        <v>22</v>
      </c>
      <c r="B23" s="56" t="s">
        <v>243</v>
      </c>
      <c r="C23" s="58" t="s">
        <v>244</v>
      </c>
    </row>
    <row r="24" spans="1:3" ht="16.5" x14ac:dyDescent="0.3">
      <c r="A24" s="56">
        <f t="shared" si="0"/>
        <v>23</v>
      </c>
      <c r="B24" s="56" t="s">
        <v>245</v>
      </c>
      <c r="C24" s="46" t="s">
        <v>246</v>
      </c>
    </row>
    <row r="25" spans="1:3" ht="16.5" x14ac:dyDescent="0.3">
      <c r="A25" s="56">
        <f t="shared" si="0"/>
        <v>24</v>
      </c>
      <c r="B25" s="61" t="s">
        <v>247</v>
      </c>
      <c r="C25" s="46" t="s">
        <v>248</v>
      </c>
    </row>
    <row r="26" spans="1:3" x14ac:dyDescent="0.2">
      <c r="A26" s="56">
        <f t="shared" si="0"/>
        <v>25</v>
      </c>
      <c r="B26" s="56" t="s">
        <v>249</v>
      </c>
      <c r="C26" s="56" t="s">
        <v>250</v>
      </c>
    </row>
    <row r="27" spans="1:3" x14ac:dyDescent="0.2">
      <c r="A27" s="56">
        <f t="shared" si="0"/>
        <v>26</v>
      </c>
      <c r="B27" s="56" t="s">
        <v>251</v>
      </c>
      <c r="C27" s="63" t="s">
        <v>252</v>
      </c>
    </row>
    <row r="28" spans="1:3" x14ac:dyDescent="0.2">
      <c r="A28" s="56">
        <f t="shared" si="0"/>
        <v>27</v>
      </c>
      <c r="B28" s="56" t="s">
        <v>253</v>
      </c>
      <c r="C28" s="56" t="s">
        <v>254</v>
      </c>
    </row>
    <row r="29" spans="1:3" x14ac:dyDescent="0.2">
      <c r="A29" s="56">
        <f t="shared" si="0"/>
        <v>28</v>
      </c>
      <c r="B29" s="56"/>
      <c r="C29" s="56"/>
    </row>
    <row r="30" spans="1:3" x14ac:dyDescent="0.2">
      <c r="A30" s="56">
        <f t="shared" si="0"/>
        <v>29</v>
      </c>
      <c r="B30" s="56"/>
      <c r="C30" s="56"/>
    </row>
    <row r="31" spans="1:3" x14ac:dyDescent="0.2">
      <c r="A31" s="56">
        <f t="shared" si="0"/>
        <v>30</v>
      </c>
      <c r="B31" s="56"/>
      <c r="C31" s="56"/>
    </row>
    <row r="32" spans="1:3" x14ac:dyDescent="0.2">
      <c r="A32" s="56">
        <f t="shared" si="0"/>
        <v>31</v>
      </c>
      <c r="B32" s="56"/>
      <c r="C32" s="56"/>
    </row>
    <row r="33" spans="1:3" x14ac:dyDescent="0.2">
      <c r="A33" s="56">
        <f t="shared" si="0"/>
        <v>32</v>
      </c>
      <c r="B33" s="56"/>
      <c r="C33" s="56"/>
    </row>
    <row r="34" spans="1:3" x14ac:dyDescent="0.2">
      <c r="A34" s="56">
        <f t="shared" si="0"/>
        <v>33</v>
      </c>
      <c r="B34" s="56"/>
      <c r="C34" s="56"/>
    </row>
    <row r="35" spans="1:3" x14ac:dyDescent="0.2">
      <c r="A35" s="56">
        <f t="shared" si="0"/>
        <v>34</v>
      </c>
      <c r="B35" s="56"/>
      <c r="C35" s="56"/>
    </row>
    <row r="36" spans="1:3" x14ac:dyDescent="0.2">
      <c r="A36" s="56">
        <f t="shared" si="0"/>
        <v>35</v>
      </c>
      <c r="B36" s="56"/>
      <c r="C36" s="56"/>
    </row>
    <row r="37" spans="1:3" x14ac:dyDescent="0.2">
      <c r="A37" s="56">
        <f t="shared" si="0"/>
        <v>36</v>
      </c>
      <c r="B37" s="56"/>
      <c r="C37" s="56"/>
    </row>
    <row r="38" spans="1:3" x14ac:dyDescent="0.2">
      <c r="A38" s="56">
        <f t="shared" si="0"/>
        <v>37</v>
      </c>
      <c r="B38" s="56"/>
      <c r="C38" s="56"/>
    </row>
    <row r="39" spans="1:3" x14ac:dyDescent="0.2">
      <c r="A39" s="56">
        <f t="shared" si="0"/>
        <v>38</v>
      </c>
      <c r="B39" s="56"/>
      <c r="C39" s="56"/>
    </row>
    <row r="40" spans="1:3" x14ac:dyDescent="0.2">
      <c r="A40" s="56">
        <f t="shared" si="0"/>
        <v>39</v>
      </c>
      <c r="B40" s="56"/>
      <c r="C40" s="56"/>
    </row>
    <row r="41" spans="1:3" x14ac:dyDescent="0.2">
      <c r="A41" s="56">
        <f t="shared" si="0"/>
        <v>40</v>
      </c>
      <c r="B41" s="56"/>
      <c r="C41" s="56"/>
    </row>
    <row r="42" spans="1:3" x14ac:dyDescent="0.2">
      <c r="A42" s="56">
        <f t="shared" si="0"/>
        <v>41</v>
      </c>
      <c r="B42" s="56"/>
      <c r="C42" s="56"/>
    </row>
    <row r="43" spans="1:3" x14ac:dyDescent="0.2">
      <c r="A43" s="56">
        <f t="shared" si="0"/>
        <v>42</v>
      </c>
      <c r="B43" s="56"/>
      <c r="C43" s="56"/>
    </row>
  </sheetData>
  <sortState xmlns:xlrd2="http://schemas.microsoft.com/office/spreadsheetml/2017/richdata2" ref="A2:C43">
    <sortCondition ref="B2:B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0B5-C663-4765-9D49-AB272EA40A87}">
  <dimension ref="A1:D13"/>
  <sheetViews>
    <sheetView workbookViewId="0">
      <selection activeCell="D5" sqref="D5"/>
    </sheetView>
  </sheetViews>
  <sheetFormatPr defaultRowHeight="15" x14ac:dyDescent="0.25"/>
  <cols>
    <col min="1" max="1" width="9.140625" style="51"/>
    <col min="2" max="2" width="22.28515625" style="51" customWidth="1"/>
    <col min="3" max="3" width="48.5703125" style="51" bestFit="1" customWidth="1"/>
    <col min="4" max="4" width="110.140625" style="51" customWidth="1"/>
    <col min="5" max="16384" width="9.140625" style="51"/>
  </cols>
  <sheetData>
    <row r="1" spans="1:4" x14ac:dyDescent="0.25">
      <c r="A1" s="51" t="s">
        <v>151</v>
      </c>
      <c r="B1" s="51" t="s">
        <v>199</v>
      </c>
      <c r="C1" s="51" t="s">
        <v>255</v>
      </c>
      <c r="D1" s="51" t="s">
        <v>256</v>
      </c>
    </row>
    <row r="2" spans="1:4" x14ac:dyDescent="0.25">
      <c r="A2" s="51">
        <v>1</v>
      </c>
      <c r="B2" s="51" t="s">
        <v>211</v>
      </c>
      <c r="C2" s="51" t="s">
        <v>257</v>
      </c>
      <c r="D2" s="52" t="s">
        <v>258</v>
      </c>
    </row>
    <row r="3" spans="1:4" ht="33" x14ac:dyDescent="0.3">
      <c r="A3" s="51">
        <v>2</v>
      </c>
      <c r="B3" s="51" t="s">
        <v>243</v>
      </c>
      <c r="C3" s="46" t="s">
        <v>259</v>
      </c>
      <c r="D3" s="52" t="s">
        <v>260</v>
      </c>
    </row>
    <row r="4" spans="1:4" x14ac:dyDescent="0.25">
      <c r="A4" s="51">
        <v>3</v>
      </c>
      <c r="B4" s="51" t="s">
        <v>213</v>
      </c>
      <c r="C4" s="50" t="s">
        <v>261</v>
      </c>
      <c r="D4" s="51" t="s">
        <v>262</v>
      </c>
    </row>
    <row r="5" spans="1:4" x14ac:dyDescent="0.25">
      <c r="B5" s="51" t="s">
        <v>263</v>
      </c>
      <c r="C5" s="51" t="s">
        <v>264</v>
      </c>
      <c r="D5" s="51" t="s">
        <v>265</v>
      </c>
    </row>
    <row r="13" spans="1:4" x14ac:dyDescent="0.25">
      <c r="D13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2e96c72-2c56-4e72-8093-518e9743d425">
      <UserInfo>
        <DisplayName>Narsipuram, Uma Mukha linga Rao</DisplayName>
        <AccountId>44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D798E4CDBBD44A191D1B870896CD7" ma:contentTypeVersion="8" ma:contentTypeDescription="Create a new document." ma:contentTypeScope="" ma:versionID="11e3e4ff42f52068bfaf86da11ecf2e6">
  <xsd:schema xmlns:xsd="http://www.w3.org/2001/XMLSchema" xmlns:xs="http://www.w3.org/2001/XMLSchema" xmlns:p="http://schemas.microsoft.com/office/2006/metadata/properties" xmlns:ns2="4e53de56-5aba-4655-9d33-c922ac8dd956" xmlns:ns3="12e96c72-2c56-4e72-8093-518e9743d425" targetNamespace="http://schemas.microsoft.com/office/2006/metadata/properties" ma:root="true" ma:fieldsID="a01fcb538fe2d705b23c3988e67c640c" ns2:_="" ns3:_="">
    <xsd:import namespace="4e53de56-5aba-4655-9d33-c922ac8dd956"/>
    <xsd:import namespace="12e96c72-2c56-4e72-8093-518e9743d4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3de56-5aba-4655-9d33-c922ac8dd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96c72-2c56-4e72-8093-518e9743d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BC6992-6646-4351-88D5-AA1F94106A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FDCA2E-508E-4BB9-B373-A63554020BBE}">
  <ds:schemaRefs>
    <ds:schemaRef ds:uri="http://schemas.microsoft.com/office/2006/metadata/properties"/>
    <ds:schemaRef ds:uri="http://schemas.microsoft.com/office/infopath/2007/PartnerControls"/>
    <ds:schemaRef ds:uri="12e96c72-2c56-4e72-8093-518e9743d425"/>
  </ds:schemaRefs>
</ds:datastoreItem>
</file>

<file path=customXml/itemProps3.xml><?xml version="1.0" encoding="utf-8"?>
<ds:datastoreItem xmlns:ds="http://schemas.openxmlformats.org/officeDocument/2006/customXml" ds:itemID="{9ACF3756-D4DF-4270-B7C8-D9AEDC238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53de56-5aba-4655-9d33-c922ac8dd956"/>
    <ds:schemaRef ds:uri="12e96c72-2c56-4e72-8093-518e9743d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Software List</vt:lpstr>
      <vt:lpstr>eLearning</vt:lpstr>
      <vt:lpstr>GITHub</vt:lpstr>
      <vt:lpstr>GSDTicketApproval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2021-06-18T18:33:17Z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0x010100539D798E4CDBBD44A191D1B870896CD7</vt:lpwstr>
  </property>
</Properties>
</file>