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r23303/Desktop/Projects/Blockchain/2017-Blockchain-SoK/conference_papers/"/>
    </mc:Choice>
  </mc:AlternateContent>
  <bookViews>
    <workbookView xWindow="12700" yWindow="5380" windowWidth="32140" windowHeight="19480" tabRatio="500" activeTab="1"/>
  </bookViews>
  <sheets>
    <sheet name="By Topic" sheetId="1" r:id="rId1"/>
    <sheet name="By Conf and Yea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C11" i="2"/>
  <c r="D11" i="2"/>
  <c r="E11" i="2"/>
  <c r="F11" i="2"/>
  <c r="G11" i="2"/>
  <c r="B11" i="2"/>
  <c r="C13" i="1"/>
  <c r="D13" i="1"/>
  <c r="E13" i="1"/>
  <c r="F13" i="1"/>
  <c r="G13" i="1"/>
  <c r="H13" i="1"/>
  <c r="I13" i="1"/>
  <c r="J13" i="1"/>
  <c r="K13" i="1"/>
  <c r="L13" i="1"/>
  <c r="B13" i="1"/>
  <c r="C17" i="1"/>
  <c r="B17" i="1"/>
  <c r="A17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<sst xmlns="http://schemas.openxmlformats.org/spreadsheetml/2006/main" count="37" uniqueCount="29">
  <si>
    <t>Analysis</t>
  </si>
  <si>
    <t>Apps</t>
  </si>
  <si>
    <t>Attacks</t>
  </si>
  <si>
    <t>Consensus</t>
  </si>
  <si>
    <t>CryptoTools</t>
  </si>
  <si>
    <t>HardFunctions</t>
  </si>
  <si>
    <t>Modeling</t>
  </si>
  <si>
    <t>Privacy</t>
  </si>
  <si>
    <t>Scalability</t>
  </si>
  <si>
    <t>SmartContracts</t>
  </si>
  <si>
    <t>SoK</t>
  </si>
  <si>
    <t>S&amp;P</t>
  </si>
  <si>
    <t>Usenix</t>
  </si>
  <si>
    <t>CCS</t>
  </si>
  <si>
    <t>NDSS</t>
  </si>
  <si>
    <t>Crypto</t>
  </si>
  <si>
    <t>EC</t>
  </si>
  <si>
    <t>AC</t>
  </si>
  <si>
    <t>TCC</t>
  </si>
  <si>
    <t>Total Crypto</t>
  </si>
  <si>
    <t>Total Security</t>
  </si>
  <si>
    <t>Paper Counts</t>
  </si>
  <si>
    <t>Security</t>
  </si>
  <si>
    <t>Total</t>
  </si>
  <si>
    <t>Totals</t>
  </si>
  <si>
    <t>Oakland</t>
  </si>
  <si>
    <t>FC</t>
  </si>
  <si>
    <t>Eurocrypt</t>
  </si>
  <si>
    <t>Asiacrypt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</si>
</sst>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3" sqref="G13"/>
    </sheetView>
  </sheetViews>
  <sheetFormatPr baseColWidth="10" defaultRowHeight="16" x14ac:dyDescent="0.2"/>
  <cols>
    <col min="1" max="1" width="15" customWidth="1"/>
    <col min="13" max="13" width="13.1640625" customWidth="1"/>
    <col min="14" max="14" width="14.6640625" customWidth="1"/>
  </cols>
  <sheetData>
    <row r="1" spans="1:14" x14ac:dyDescent="0.2">
      <c r="B1">
        <v>2015</v>
      </c>
      <c r="C1">
        <v>2016</v>
      </c>
      <c r="D1">
        <v>2017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">
      <c r="A2" t="s">
        <v>0</v>
      </c>
      <c r="B2">
        <v>0</v>
      </c>
      <c r="C2">
        <v>2</v>
      </c>
      <c r="D2">
        <v>2</v>
      </c>
      <c r="G2">
        <v>2</v>
      </c>
      <c r="I2">
        <v>1</v>
      </c>
      <c r="J2">
        <v>1</v>
      </c>
      <c r="M2">
        <f>I2+J2+K2+L2</f>
        <v>2</v>
      </c>
      <c r="N2">
        <f>E2+F2+G2+H2</f>
        <v>2</v>
      </c>
    </row>
    <row r="3" spans="1:14" x14ac:dyDescent="0.2">
      <c r="A3" t="s">
        <v>1</v>
      </c>
      <c r="B3">
        <v>4</v>
      </c>
      <c r="C3">
        <v>3</v>
      </c>
      <c r="D3">
        <v>7</v>
      </c>
      <c r="E3">
        <v>2</v>
      </c>
      <c r="F3">
        <v>1</v>
      </c>
      <c r="G3">
        <v>9</v>
      </c>
      <c r="H3">
        <v>1</v>
      </c>
      <c r="L3">
        <v>1</v>
      </c>
      <c r="M3">
        <f t="shared" ref="M3:M12" si="0">I3+J3+K3+L3</f>
        <v>1</v>
      </c>
      <c r="N3">
        <f t="shared" ref="N3:N12" si="1">E3+F3+G3+H3</f>
        <v>13</v>
      </c>
    </row>
    <row r="4" spans="1:14" x14ac:dyDescent="0.2">
      <c r="A4" t="s">
        <v>2</v>
      </c>
      <c r="B4">
        <v>4</v>
      </c>
      <c r="C4">
        <v>0</v>
      </c>
      <c r="D4">
        <v>3</v>
      </c>
      <c r="E4">
        <v>3</v>
      </c>
      <c r="F4">
        <v>1</v>
      </c>
      <c r="G4">
        <v>2</v>
      </c>
      <c r="I4">
        <v>1</v>
      </c>
      <c r="M4">
        <f t="shared" si="0"/>
        <v>1</v>
      </c>
      <c r="N4">
        <f t="shared" si="1"/>
        <v>6</v>
      </c>
    </row>
    <row r="5" spans="1:14" x14ac:dyDescent="0.2">
      <c r="A5" t="s">
        <v>3</v>
      </c>
      <c r="B5">
        <v>2</v>
      </c>
      <c r="C5">
        <v>4</v>
      </c>
      <c r="D5">
        <v>4</v>
      </c>
      <c r="F5">
        <v>2</v>
      </c>
      <c r="G5">
        <v>2</v>
      </c>
      <c r="I5">
        <v>3</v>
      </c>
      <c r="J5">
        <v>1</v>
      </c>
      <c r="K5">
        <v>2</v>
      </c>
      <c r="M5">
        <f t="shared" si="0"/>
        <v>6</v>
      </c>
      <c r="N5">
        <f t="shared" si="1"/>
        <v>4</v>
      </c>
    </row>
    <row r="6" spans="1:14" x14ac:dyDescent="0.2">
      <c r="A6" t="s">
        <v>4</v>
      </c>
      <c r="B6">
        <v>2</v>
      </c>
      <c r="C6">
        <v>2</v>
      </c>
      <c r="D6">
        <v>1</v>
      </c>
      <c r="G6">
        <v>5</v>
      </c>
      <c r="M6">
        <f t="shared" si="0"/>
        <v>0</v>
      </c>
      <c r="N6">
        <f t="shared" si="1"/>
        <v>5</v>
      </c>
    </row>
    <row r="7" spans="1:14" x14ac:dyDescent="0.2">
      <c r="A7" t="s">
        <v>5</v>
      </c>
      <c r="B7">
        <v>1</v>
      </c>
      <c r="C7">
        <v>4</v>
      </c>
      <c r="D7">
        <v>3</v>
      </c>
      <c r="F7">
        <v>1</v>
      </c>
      <c r="H7">
        <v>1</v>
      </c>
      <c r="I7">
        <v>1</v>
      </c>
      <c r="K7">
        <v>1</v>
      </c>
      <c r="L7">
        <v>4</v>
      </c>
      <c r="M7">
        <f t="shared" si="0"/>
        <v>6</v>
      </c>
      <c r="N7">
        <f t="shared" si="1"/>
        <v>2</v>
      </c>
    </row>
    <row r="8" spans="1:14" x14ac:dyDescent="0.2">
      <c r="A8" t="s">
        <v>6</v>
      </c>
      <c r="B8">
        <v>1</v>
      </c>
      <c r="C8">
        <v>1</v>
      </c>
      <c r="D8">
        <v>3</v>
      </c>
      <c r="E8">
        <v>1</v>
      </c>
      <c r="G8">
        <v>1</v>
      </c>
      <c r="I8">
        <v>2</v>
      </c>
      <c r="J8">
        <v>1</v>
      </c>
      <c r="M8">
        <f t="shared" si="0"/>
        <v>3</v>
      </c>
      <c r="N8">
        <f t="shared" si="1"/>
        <v>2</v>
      </c>
    </row>
    <row r="9" spans="1:14" x14ac:dyDescent="0.2">
      <c r="A9" t="s">
        <v>7</v>
      </c>
      <c r="B9">
        <v>1</v>
      </c>
      <c r="C9">
        <v>1</v>
      </c>
      <c r="D9">
        <v>3</v>
      </c>
      <c r="E9">
        <v>1</v>
      </c>
      <c r="G9">
        <v>1</v>
      </c>
      <c r="H9">
        <v>3</v>
      </c>
      <c r="M9">
        <f t="shared" si="0"/>
        <v>0</v>
      </c>
      <c r="N9">
        <f t="shared" si="1"/>
        <v>5</v>
      </c>
    </row>
    <row r="10" spans="1:14" x14ac:dyDescent="0.2">
      <c r="A10" t="s">
        <v>8</v>
      </c>
      <c r="B10">
        <v>0</v>
      </c>
      <c r="C10">
        <v>2</v>
      </c>
      <c r="D10">
        <v>5</v>
      </c>
      <c r="F10">
        <v>1</v>
      </c>
      <c r="G10">
        <v>4</v>
      </c>
      <c r="H10">
        <v>1</v>
      </c>
      <c r="J10">
        <v>1</v>
      </c>
      <c r="M10">
        <f t="shared" si="0"/>
        <v>1</v>
      </c>
      <c r="N10">
        <f t="shared" si="1"/>
        <v>6</v>
      </c>
    </row>
    <row r="11" spans="1:14" x14ac:dyDescent="0.2">
      <c r="A11" t="s">
        <v>9</v>
      </c>
      <c r="B11">
        <v>0</v>
      </c>
      <c r="C11">
        <v>3</v>
      </c>
      <c r="D11">
        <v>0</v>
      </c>
      <c r="G11">
        <v>3</v>
      </c>
      <c r="M11">
        <f t="shared" si="0"/>
        <v>0</v>
      </c>
      <c r="N11">
        <f t="shared" si="1"/>
        <v>3</v>
      </c>
    </row>
    <row r="12" spans="1:14" x14ac:dyDescent="0.2">
      <c r="A12" t="s">
        <v>10</v>
      </c>
      <c r="B12">
        <v>1</v>
      </c>
      <c r="C12">
        <v>0</v>
      </c>
      <c r="D12">
        <v>0</v>
      </c>
      <c r="E12">
        <v>1</v>
      </c>
      <c r="M12">
        <f t="shared" si="0"/>
        <v>0</v>
      </c>
      <c r="N12">
        <f t="shared" si="1"/>
        <v>1</v>
      </c>
    </row>
    <row r="13" spans="1:14" x14ac:dyDescent="0.2">
      <c r="A13" t="s">
        <v>24</v>
      </c>
      <c r="B13">
        <f>SUM(B2:B12)</f>
        <v>16</v>
      </c>
      <c r="C13">
        <f t="shared" ref="C13:L13" si="2">SUM(C2:C12)</f>
        <v>22</v>
      </c>
      <c r="D13">
        <f t="shared" si="2"/>
        <v>31</v>
      </c>
      <c r="E13">
        <f t="shared" si="2"/>
        <v>8</v>
      </c>
      <c r="F13">
        <f t="shared" si="2"/>
        <v>6</v>
      </c>
      <c r="G13">
        <f t="shared" si="2"/>
        <v>29</v>
      </c>
      <c r="H13">
        <f t="shared" si="2"/>
        <v>6</v>
      </c>
      <c r="I13">
        <f t="shared" si="2"/>
        <v>8</v>
      </c>
      <c r="J13">
        <f t="shared" si="2"/>
        <v>4</v>
      </c>
      <c r="K13">
        <f t="shared" si="2"/>
        <v>3</v>
      </c>
      <c r="L13">
        <f t="shared" si="2"/>
        <v>5</v>
      </c>
    </row>
    <row r="15" spans="1:14" x14ac:dyDescent="0.2">
      <c r="A15" t="s">
        <v>21</v>
      </c>
    </row>
    <row r="16" spans="1:14" x14ac:dyDescent="0.2">
      <c r="A16" t="s">
        <v>15</v>
      </c>
      <c r="B16" t="s">
        <v>22</v>
      </c>
      <c r="C16" t="s">
        <v>23</v>
      </c>
    </row>
    <row r="17" spans="1:3" x14ac:dyDescent="0.2">
      <c r="A17">
        <f>SUM(M2:M12)</f>
        <v>20</v>
      </c>
      <c r="B17">
        <f>SUM(N2:N12)</f>
        <v>49</v>
      </c>
      <c r="C17">
        <f>A17+B17</f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6" sqref="F6"/>
    </sheetView>
  </sheetViews>
  <sheetFormatPr baseColWidth="10" defaultRowHeight="16" x14ac:dyDescent="0.2"/>
  <sheetData>
    <row r="1" spans="1:8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 s="1" t="s">
        <v>24</v>
      </c>
    </row>
    <row r="2" spans="1:8" x14ac:dyDescent="0.2">
      <c r="A2" t="s">
        <v>13</v>
      </c>
      <c r="B2">
        <v>1</v>
      </c>
      <c r="C2">
        <v>0</v>
      </c>
      <c r="D2">
        <v>3</v>
      </c>
      <c r="E2">
        <v>8</v>
      </c>
      <c r="F2">
        <v>10</v>
      </c>
      <c r="G2">
        <v>9</v>
      </c>
      <c r="H2">
        <f>SUM(B2:G2)</f>
        <v>31</v>
      </c>
    </row>
    <row r="3" spans="1:8" x14ac:dyDescent="0.2">
      <c r="A3" t="s">
        <v>25</v>
      </c>
      <c r="B3">
        <v>0</v>
      </c>
      <c r="C3">
        <v>1</v>
      </c>
      <c r="D3">
        <v>3</v>
      </c>
      <c r="E3">
        <v>3</v>
      </c>
      <c r="F3">
        <v>1</v>
      </c>
      <c r="G3">
        <v>3</v>
      </c>
      <c r="H3">
        <f t="shared" ref="H3:H11" si="0">SUM(B3:G3)</f>
        <v>11</v>
      </c>
    </row>
    <row r="4" spans="1:8" x14ac:dyDescent="0.2">
      <c r="A4" t="s">
        <v>12</v>
      </c>
      <c r="B4">
        <v>0</v>
      </c>
      <c r="C4">
        <v>0</v>
      </c>
      <c r="D4">
        <v>0</v>
      </c>
      <c r="E4">
        <v>1</v>
      </c>
      <c r="F4">
        <v>2</v>
      </c>
      <c r="G4">
        <v>2</v>
      </c>
      <c r="H4">
        <f t="shared" si="0"/>
        <v>5</v>
      </c>
    </row>
    <row r="5" spans="1:8" x14ac:dyDescent="0.2">
      <c r="A5" t="s">
        <v>14</v>
      </c>
      <c r="B5">
        <v>0</v>
      </c>
      <c r="C5">
        <v>0</v>
      </c>
      <c r="D5">
        <v>1</v>
      </c>
      <c r="E5">
        <v>1</v>
      </c>
      <c r="F5">
        <v>2</v>
      </c>
      <c r="G5">
        <v>3</v>
      </c>
      <c r="H5">
        <f t="shared" si="0"/>
        <v>7</v>
      </c>
    </row>
    <row r="6" spans="1:8" x14ac:dyDescent="0.2">
      <c r="A6" t="s">
        <v>26</v>
      </c>
      <c r="B6">
        <v>2</v>
      </c>
      <c r="C6">
        <v>3</v>
      </c>
      <c r="D6">
        <v>4</v>
      </c>
      <c r="E6">
        <v>7</v>
      </c>
      <c r="F6">
        <v>7</v>
      </c>
      <c r="G6">
        <v>5</v>
      </c>
      <c r="H6">
        <f t="shared" si="0"/>
        <v>28</v>
      </c>
    </row>
    <row r="7" spans="1:8" x14ac:dyDescent="0.2">
      <c r="A7" t="s">
        <v>15</v>
      </c>
      <c r="B7">
        <v>0</v>
      </c>
      <c r="C7">
        <v>0</v>
      </c>
      <c r="D7">
        <v>0</v>
      </c>
      <c r="E7">
        <v>2</v>
      </c>
      <c r="F7">
        <v>0</v>
      </c>
      <c r="G7">
        <v>4</v>
      </c>
      <c r="H7">
        <f t="shared" si="0"/>
        <v>6</v>
      </c>
    </row>
    <row r="8" spans="1:8" x14ac:dyDescent="0.2">
      <c r="A8" t="s">
        <v>27</v>
      </c>
      <c r="B8">
        <v>0</v>
      </c>
      <c r="C8">
        <v>0</v>
      </c>
      <c r="D8">
        <v>0</v>
      </c>
      <c r="E8">
        <v>2</v>
      </c>
      <c r="F8">
        <v>1</v>
      </c>
      <c r="G8">
        <v>2</v>
      </c>
      <c r="H8">
        <f t="shared" si="0"/>
        <v>5</v>
      </c>
    </row>
    <row r="9" spans="1:8" x14ac:dyDescent="0.2">
      <c r="A9" t="s">
        <v>28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f t="shared" si="0"/>
        <v>3</v>
      </c>
    </row>
    <row r="10" spans="1:8" x14ac:dyDescent="0.2">
      <c r="A10" t="s">
        <v>18</v>
      </c>
      <c r="B10">
        <v>0</v>
      </c>
      <c r="C10">
        <v>0</v>
      </c>
      <c r="D10">
        <v>0</v>
      </c>
      <c r="E10">
        <v>0</v>
      </c>
      <c r="F10">
        <v>2</v>
      </c>
      <c r="G10">
        <v>3</v>
      </c>
      <c r="H10">
        <f t="shared" si="0"/>
        <v>5</v>
      </c>
    </row>
    <row r="11" spans="1:8" x14ac:dyDescent="0.2">
      <c r="A11" s="1" t="s">
        <v>24</v>
      </c>
      <c r="B11">
        <f>SUM(B2:B10)</f>
        <v>3</v>
      </c>
      <c r="C11">
        <f t="shared" ref="C11:G11" si="1">SUM(C2:C10)</f>
        <v>4</v>
      </c>
      <c r="D11">
        <f t="shared" si="1"/>
        <v>11</v>
      </c>
      <c r="E11">
        <f t="shared" si="1"/>
        <v>24</v>
      </c>
      <c r="F11">
        <f t="shared" si="1"/>
        <v>26</v>
      </c>
      <c r="G11">
        <f t="shared" si="1"/>
        <v>33</v>
      </c>
      <c r="H11">
        <f t="shared" si="0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Topic</vt:lpstr>
      <vt:lpstr>By Conf and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 Yerukhimovich</dc:creator>
  <cp:lastModifiedBy>Arkady Yerukhimovich</cp:lastModifiedBy>
  <dcterms:created xsi:type="dcterms:W3CDTF">2017-11-19T02:14:51Z</dcterms:created>
  <dcterms:modified xsi:type="dcterms:W3CDTF">2018-02-03T02:15:22Z</dcterms:modified>
</cp:coreProperties>
</file>