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\Desktop\projectActivities\Data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4" i="1" l="1"/>
  <c r="AD8" i="1"/>
  <c r="AA2" i="1" l="1"/>
  <c r="AB2" i="1"/>
  <c r="AC2" i="1"/>
  <c r="AD2" i="1"/>
  <c r="AE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A3" i="1"/>
  <c r="AB3" i="1"/>
  <c r="AC3" i="1"/>
  <c r="AD3" i="1"/>
  <c r="AE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A4" i="1"/>
  <c r="AB4" i="1"/>
  <c r="AC4" i="1"/>
  <c r="AD4" i="1"/>
  <c r="AE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A5" i="1"/>
  <c r="AB5" i="1"/>
  <c r="AC5" i="1"/>
  <c r="AD5" i="1"/>
  <c r="AE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A6" i="1"/>
  <c r="AB6" i="1"/>
  <c r="AC6" i="1"/>
  <c r="AD6" i="1"/>
  <c r="AE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A7" i="1"/>
  <c r="AB7" i="1"/>
  <c r="AC7" i="1"/>
  <c r="AD7" i="1"/>
  <c r="AE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A8" i="1"/>
  <c r="AB8" i="1"/>
  <c r="AC8" i="1"/>
  <c r="AE8" i="1"/>
  <c r="AG8" i="1"/>
  <c r="AH8" i="1"/>
  <c r="AI8" i="1"/>
  <c r="AK8" i="1"/>
  <c r="AM8" i="1"/>
  <c r="AN8" i="1"/>
  <c r="AP8" i="1"/>
  <c r="AR8" i="1"/>
  <c r="AS8" i="1"/>
  <c r="AA9" i="1"/>
  <c r="AB9" i="1"/>
  <c r="AC9" i="1"/>
  <c r="AD9" i="1"/>
  <c r="AE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A10" i="1"/>
  <c r="AB10" i="1"/>
  <c r="AC10" i="1"/>
  <c r="AD10" i="1"/>
  <c r="AE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A11" i="1"/>
  <c r="AB11" i="1"/>
  <c r="AC11" i="1"/>
  <c r="AD11" i="1"/>
  <c r="AE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A12" i="1"/>
  <c r="AB12" i="1"/>
  <c r="AC12" i="1"/>
  <c r="AD12" i="1"/>
  <c r="AE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A13" i="1"/>
  <c r="AB13" i="1"/>
  <c r="AC13" i="1"/>
  <c r="AD13" i="1"/>
  <c r="AE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A14" i="1"/>
  <c r="AB14" i="1"/>
  <c r="AC14" i="1"/>
  <c r="AD14" i="1"/>
  <c r="AE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A15" i="1"/>
  <c r="AB15" i="1"/>
  <c r="AC15" i="1"/>
  <c r="AD15" i="1"/>
  <c r="AE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A16" i="1"/>
  <c r="AB16" i="1"/>
  <c r="AC16" i="1"/>
  <c r="AD16" i="1"/>
  <c r="AE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A17" i="1"/>
  <c r="AB17" i="1"/>
  <c r="AC17" i="1"/>
  <c r="AD17" i="1"/>
  <c r="AE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A18" i="1"/>
  <c r="AB18" i="1"/>
  <c r="AC18" i="1"/>
  <c r="AD18" i="1"/>
  <c r="AE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A19" i="1"/>
  <c r="AB19" i="1"/>
  <c r="AC19" i="1"/>
  <c r="AD19" i="1"/>
  <c r="AE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A20" i="1"/>
  <c r="AB20" i="1"/>
  <c r="AC20" i="1"/>
  <c r="AD20" i="1"/>
  <c r="AE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A21" i="1"/>
  <c r="AB21" i="1"/>
  <c r="AC21" i="1"/>
  <c r="AD21" i="1"/>
  <c r="AE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A22" i="1"/>
  <c r="AB22" i="1"/>
  <c r="AC22" i="1"/>
  <c r="AD22" i="1"/>
  <c r="AE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A23" i="1"/>
  <c r="AB23" i="1"/>
  <c r="AC23" i="1"/>
  <c r="AD23" i="1"/>
  <c r="AE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A24" i="1"/>
  <c r="AB24" i="1"/>
  <c r="AC24" i="1"/>
  <c r="AD24" i="1"/>
  <c r="AE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A25" i="1"/>
  <c r="AB25" i="1"/>
  <c r="AC25" i="1"/>
  <c r="AD25" i="1"/>
  <c r="AE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A26" i="1"/>
  <c r="AB26" i="1"/>
  <c r="AC26" i="1"/>
  <c r="AD26" i="1"/>
  <c r="AE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A27" i="1"/>
  <c r="AB27" i="1"/>
  <c r="AC27" i="1"/>
  <c r="AD27" i="1"/>
  <c r="AE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A28" i="1"/>
  <c r="AB28" i="1"/>
  <c r="AC28" i="1"/>
  <c r="AD28" i="1"/>
  <c r="AE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A29" i="1"/>
  <c r="AB29" i="1"/>
  <c r="AC29" i="1"/>
  <c r="AD29" i="1"/>
  <c r="AE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A30" i="1"/>
  <c r="AB30" i="1"/>
  <c r="AC30" i="1"/>
  <c r="AD30" i="1"/>
  <c r="AE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A31" i="1"/>
  <c r="AB31" i="1"/>
  <c r="AC31" i="1"/>
  <c r="AD31" i="1"/>
  <c r="AE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A32" i="1"/>
  <c r="AB32" i="1"/>
  <c r="AC32" i="1"/>
  <c r="AD32" i="1"/>
  <c r="AE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A33" i="1"/>
  <c r="AB33" i="1"/>
  <c r="AC33" i="1"/>
  <c r="AD33" i="1"/>
  <c r="AE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A34" i="1"/>
  <c r="AB34" i="1"/>
  <c r="AC34" i="1"/>
  <c r="AD34" i="1"/>
  <c r="AE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A35" i="1"/>
  <c r="AB35" i="1"/>
  <c r="AC35" i="1"/>
  <c r="AD35" i="1"/>
  <c r="AE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A36" i="1"/>
  <c r="AB36" i="1"/>
  <c r="AC36" i="1"/>
  <c r="AD36" i="1"/>
  <c r="AE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A37" i="1"/>
  <c r="AB37" i="1"/>
  <c r="AC37" i="1"/>
  <c r="AD37" i="1"/>
  <c r="AE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A38" i="1"/>
  <c r="AB38" i="1"/>
  <c r="AC38" i="1"/>
  <c r="AD38" i="1"/>
  <c r="AE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A39" i="1"/>
  <c r="AB39" i="1"/>
  <c r="AC39" i="1"/>
  <c r="AD39" i="1"/>
  <c r="AE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A40" i="1"/>
  <c r="AB40" i="1"/>
  <c r="AC40" i="1"/>
  <c r="AD40" i="1"/>
  <c r="AE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A41" i="1"/>
  <c r="AB41" i="1"/>
  <c r="AC41" i="1"/>
  <c r="AD41" i="1"/>
  <c r="AE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A49" i="1"/>
  <c r="AB49" i="1"/>
  <c r="AC49" i="1"/>
  <c r="AD49" i="1"/>
  <c r="AE49" i="1"/>
  <c r="AF49" i="1"/>
  <c r="AG49" i="1"/>
  <c r="AH49" i="1"/>
  <c r="AI49" i="1"/>
  <c r="AK49" i="1"/>
  <c r="AM49" i="1"/>
  <c r="AN49" i="1"/>
  <c r="AP49" i="1"/>
  <c r="AR49" i="1"/>
  <c r="AS49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A58" i="1"/>
  <c r="AB58" i="1"/>
  <c r="AC58" i="1"/>
  <c r="AD58" i="1"/>
  <c r="AE58" i="1"/>
  <c r="AF58" i="1"/>
  <c r="AG58" i="1"/>
  <c r="AH58" i="1"/>
  <c r="AI58" i="1"/>
  <c r="AK58" i="1"/>
  <c r="AM58" i="1"/>
  <c r="AN58" i="1"/>
  <c r="AP58" i="1"/>
  <c r="AR58" i="1"/>
  <c r="AS58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V1" i="1"/>
  <c r="AB1" i="1"/>
  <c r="AC1" i="1"/>
  <c r="AD1" i="1"/>
  <c r="AE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A1" i="1"/>
  <c r="AF41" i="1" l="1"/>
  <c r="AF12" i="1"/>
  <c r="AF10" i="1"/>
  <c r="AF26" i="1"/>
  <c r="AF37" i="1"/>
  <c r="AF38" i="1"/>
  <c r="AF16" i="1"/>
  <c r="AF7" i="1"/>
  <c r="AF23" i="1"/>
  <c r="AF35" i="1"/>
  <c r="AF9" i="1"/>
  <c r="AF19" i="1"/>
  <c r="AF25" i="1"/>
  <c r="AF36" i="1"/>
  <c r="AF8" i="1"/>
  <c r="AF24" i="1"/>
  <c r="AF14" i="1"/>
  <c r="AF29" i="1"/>
  <c r="AF6" i="1"/>
  <c r="AF15" i="1"/>
  <c r="AF21" i="1"/>
  <c r="AF22" i="1"/>
  <c r="AF31" i="1"/>
  <c r="AF13" i="1"/>
  <c r="AF3" i="1"/>
  <c r="AF5" i="1"/>
  <c r="AF4" i="1"/>
  <c r="AF20" i="1"/>
  <c r="AF32" i="1"/>
  <c r="AF33" i="1"/>
  <c r="AF34" i="1"/>
  <c r="AF40" i="1"/>
  <c r="AF30" i="1"/>
  <c r="AF28" i="1"/>
  <c r="AF2" i="1"/>
  <c r="AF11" i="1"/>
  <c r="AF17" i="1"/>
  <c r="AF18" i="1"/>
  <c r="AF27" i="1"/>
  <c r="AF39" i="1"/>
  <c r="AF1" i="1"/>
</calcChain>
</file>

<file path=xl/sharedStrings.xml><?xml version="1.0" encoding="utf-8"?>
<sst xmlns="http://schemas.openxmlformats.org/spreadsheetml/2006/main" count="429" uniqueCount="34">
  <si>
    <t>Subject</t>
  </si>
  <si>
    <t>Object</t>
  </si>
  <si>
    <t>Object orientation</t>
  </si>
  <si>
    <t>Plate orientation</t>
  </si>
  <si>
    <t>Object Degree</t>
  </si>
  <si>
    <t>Plate Degree</t>
  </si>
  <si>
    <t>Rotation</t>
  </si>
  <si>
    <t>Group</t>
  </si>
  <si>
    <t>Start</t>
  </si>
  <si>
    <t>Hand lifting</t>
  </si>
  <si>
    <t>GA opening</t>
  </si>
  <si>
    <t>Object lifting</t>
  </si>
  <si>
    <t>GA Max</t>
  </si>
  <si>
    <t>Object Placed</t>
  </si>
  <si>
    <t>Hand
 lifting</t>
  </si>
  <si>
    <t>GA
 opening</t>
  </si>
  <si>
    <t>Object
 lifting</t>
  </si>
  <si>
    <t xml:space="preserve">GA max
</t>
  </si>
  <si>
    <t>Total movement time</t>
  </si>
  <si>
    <t>Reaction time</t>
  </si>
  <si>
    <t>Time of max GA</t>
  </si>
  <si>
    <t>Time to reach</t>
  </si>
  <si>
    <t>GA%</t>
  </si>
  <si>
    <t>Time of object movement</t>
  </si>
  <si>
    <t>S4</t>
  </si>
  <si>
    <t>D</t>
  </si>
  <si>
    <t>N1</t>
  </si>
  <si>
    <t>B</t>
  </si>
  <si>
    <t>N2</t>
  </si>
  <si>
    <t>N3</t>
  </si>
  <si>
    <t>A</t>
  </si>
  <si>
    <t>C</t>
  </si>
  <si>
    <t>N4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</si>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</sst>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theme="1"/>
      <name val="Source Sans Pro"/>
      <family val="2"/>
    </font>
    <font>
      <sz val="12"/>
      <color rgb="FF000000"/>
      <name val="Source Sans Pro"/>
      <family val="2"/>
    </font>
    <font>
      <sz val="12"/>
      <color theme="1"/>
      <name val="Source Sans Pro"/>
      <family val="2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top" shrinkToFit="1"/>
    </xf>
    <xf numFmtId="0" fontId="2" fillId="0" borderId="1" xfId="1" applyFont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1" fontId="4" fillId="0" borderId="4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topLeftCell="B1" workbookViewId="0">
      <selection activeCell="AN58" sqref="AN58"/>
    </sheetView>
  </sheetViews>
  <sheetFormatPr defaultRowHeight="15"/>
  <cols>
    <col min="1" max="1" width="7.5703125" bestFit="1" customWidth="1"/>
    <col min="2" max="2" width="6.85546875" bestFit="1" customWidth="1"/>
    <col min="3" max="3" width="17.5703125" bestFit="1" customWidth="1"/>
    <col min="4" max="4" width="16.140625" bestFit="1" customWidth="1"/>
    <col min="5" max="5" width="13.85546875" bestFit="1" customWidth="1"/>
    <col min="6" max="6" width="12.42578125" bestFit="1" customWidth="1"/>
    <col min="7" max="7" width="8.5703125" bestFit="1" customWidth="1"/>
    <col min="8" max="8" width="9.140625" bestFit="1" customWidth="1"/>
    <col min="9" max="9" width="10.7109375" bestFit="1" customWidth="1"/>
    <col min="10" max="10" width="11.28515625" bestFit="1" customWidth="1"/>
    <col min="11" max="11" width="11.42578125" bestFit="1" customWidth="1"/>
    <col min="12" max="12" width="12.5703125" bestFit="1" customWidth="1"/>
    <col min="13" max="13" width="10.7109375" bestFit="1" customWidth="1"/>
    <col min="14" max="14" width="13.28515625" bestFit="1" customWidth="1"/>
    <col min="15" max="15" width="12.42578125" bestFit="1" customWidth="1"/>
    <col min="16" max="16" width="12.5703125" bestFit="1" customWidth="1"/>
    <col min="17" max="17" width="13.85546875" bestFit="1" customWidth="1"/>
    <col min="18" max="18" width="9" bestFit="1" customWidth="1"/>
    <col min="19" max="19" width="20.42578125" bestFit="1" customWidth="1"/>
    <col min="20" max="20" width="13.42578125" bestFit="1" customWidth="1"/>
    <col min="21" max="21" width="15.140625" bestFit="1" customWidth="1"/>
    <col min="22" max="22" width="13.140625" bestFit="1" customWidth="1"/>
    <col min="23" max="23" width="12.7109375" bestFit="1" customWidth="1"/>
    <col min="24" max="24" width="24.28515625" bestFit="1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AA1">
        <f>ABS(C2-C67)</f>
        <v>0</v>
      </c>
      <c r="AB1">
        <f t="shared" ref="AB1:BF1" si="0">ABS(D2-D67)</f>
        <v>0</v>
      </c>
      <c r="AC1">
        <f t="shared" si="0"/>
        <v>0</v>
      </c>
      <c r="AD1">
        <f t="shared" si="0"/>
        <v>0</v>
      </c>
      <c r="AE1">
        <f t="shared" si="0"/>
        <v>0</v>
      </c>
      <c r="AF1" t="e">
        <f t="shared" si="0"/>
        <v>#VALUE!</v>
      </c>
      <c r="AG1">
        <f t="shared" si="0"/>
        <v>1.5999999999998238E-2</v>
      </c>
      <c r="AH1">
        <f t="shared" si="0"/>
        <v>1.2000000000000455E-2</v>
      </c>
      <c r="AI1">
        <f t="shared" si="0"/>
        <v>0</v>
      </c>
      <c r="AJ1">
        <f t="shared" si="0"/>
        <v>8.0000000000001847E-2</v>
      </c>
      <c r="AK1">
        <f t="shared" si="0"/>
        <v>1.2640000000000029</v>
      </c>
      <c r="AL1">
        <f t="shared" si="0"/>
        <v>0.12000000000000099</v>
      </c>
      <c r="AM1">
        <f t="shared" si="0"/>
        <v>3.9999999999977831E-3</v>
      </c>
      <c r="AN1">
        <f t="shared" si="0"/>
        <v>1.5999999999998238E-2</v>
      </c>
      <c r="AO1">
        <f t="shared" si="0"/>
        <v>6.400000000000361E-2</v>
      </c>
      <c r="AP1">
        <f t="shared" si="0"/>
        <v>1.2480000000000047</v>
      </c>
      <c r="AQ1">
        <f t="shared" si="0"/>
        <v>0.13599999999999923</v>
      </c>
      <c r="AR1">
        <f t="shared" si="0"/>
        <v>3.9999999999977831E-3</v>
      </c>
      <c r="AS1">
        <f t="shared" si="0"/>
        <v>1.2520000000000024</v>
      </c>
      <c r="AT1">
        <f t="shared" si="0"/>
        <v>6.8000000000000949E-2</v>
      </c>
      <c r="AU1">
        <f t="shared" si="0"/>
        <v>5.4077802539341029</v>
      </c>
      <c r="AV1">
        <f>ABS(X2-X67)</f>
        <v>0.20000000000000284</v>
      </c>
    </row>
    <row r="2" spans="1:48">
      <c r="A2" s="3" t="s">
        <v>24</v>
      </c>
      <c r="B2" s="3" t="s">
        <v>25</v>
      </c>
      <c r="C2" s="3">
        <v>3</v>
      </c>
      <c r="D2" s="3">
        <v>3</v>
      </c>
      <c r="E2" s="3">
        <v>180</v>
      </c>
      <c r="F2" s="3">
        <v>180</v>
      </c>
      <c r="G2" s="3">
        <v>0</v>
      </c>
      <c r="H2" s="4" t="s">
        <v>26</v>
      </c>
      <c r="I2" s="3">
        <v>20.192</v>
      </c>
      <c r="J2" s="3">
        <v>20.707999999999998</v>
      </c>
      <c r="K2" s="3">
        <v>20.867999999999999</v>
      </c>
      <c r="L2" s="3">
        <v>23.411999999999999</v>
      </c>
      <c r="M2" s="3">
        <v>20.867999999999999</v>
      </c>
      <c r="N2" s="4">
        <v>25.492000000000001</v>
      </c>
      <c r="O2" s="3">
        <v>0.51599999999999824</v>
      </c>
      <c r="P2" s="3">
        <v>0.67599999999999838</v>
      </c>
      <c r="Q2" s="3">
        <v>3.2199999999999989</v>
      </c>
      <c r="R2" s="3">
        <v>0.67599999999999838</v>
      </c>
      <c r="S2" s="3">
        <v>5.3000000000000007</v>
      </c>
      <c r="T2" s="3">
        <v>0.51599999999999824</v>
      </c>
      <c r="U2" s="3">
        <v>0.16000000000000009</v>
      </c>
      <c r="V2" s="3">
        <v>2.7040000000000011</v>
      </c>
      <c r="W2" s="3">
        <v>5.917159763313613</v>
      </c>
      <c r="X2" s="4">
        <v>2.0800000000000018</v>
      </c>
      <c r="AA2">
        <f t="shared" ref="AA2:AA64" si="1">ABS(C3-C68)</f>
        <v>0</v>
      </c>
      <c r="AB2">
        <f t="shared" ref="AB2:AB65" si="2">ABS(D3-D68)</f>
        <v>0</v>
      </c>
      <c r="AC2">
        <f t="shared" ref="AC2:AC65" si="3">ABS(E3-E68)</f>
        <v>0</v>
      </c>
      <c r="AD2">
        <f t="shared" ref="AD2:AD65" si="4">ABS(F3-F68)</f>
        <v>0</v>
      </c>
      <c r="AE2">
        <f t="shared" ref="AE2:AE65" si="5">ABS(G3-G68)</f>
        <v>0</v>
      </c>
      <c r="AF2" t="e">
        <f t="shared" ref="AF2:AF65" si="6">ABS(H3-H68)</f>
        <v>#VALUE!</v>
      </c>
      <c r="AG2">
        <f t="shared" ref="AG2:AG65" si="7">ABS(I3-I68)</f>
        <v>8.3999999999996078E-2</v>
      </c>
      <c r="AH2">
        <f t="shared" ref="AH2:AH65" si="8">ABS(J3-J68)</f>
        <v>8.0000000000026716E-3</v>
      </c>
      <c r="AI2">
        <f t="shared" ref="AI2:AI65" si="9">ABS(K3-K68)</f>
        <v>4.0000000000048885E-3</v>
      </c>
      <c r="AJ2">
        <f t="shared" ref="AJ2:AJ65" si="10">ABS(L3-L68)</f>
        <v>8.8000000000000966E-2</v>
      </c>
      <c r="AK2">
        <f t="shared" ref="AK2:AK65" si="11">ABS(M3-M68)</f>
        <v>0.99599999999999511</v>
      </c>
      <c r="AL2">
        <f t="shared" ref="AL2:AL65" si="12">ABS(N3-N68)</f>
        <v>0.74799999999999756</v>
      </c>
      <c r="AM2">
        <f t="shared" ref="AM2:AM65" si="13">ABS(O3-O68)</f>
        <v>7.5999999999993406E-2</v>
      </c>
      <c r="AN2">
        <f t="shared" ref="AN2:AN65" si="14">ABS(P3-P68)</f>
        <v>7.9999999999991189E-2</v>
      </c>
      <c r="AO2">
        <f t="shared" ref="AO2:AO65" si="15">ABS(Q3-Q68)</f>
        <v>0.17199999999999749</v>
      </c>
      <c r="AP2">
        <f t="shared" ref="AP2:AP65" si="16">ABS(R3-R68)</f>
        <v>1.0799999999999912</v>
      </c>
      <c r="AQ2">
        <f t="shared" ref="AQ2:AQ65" si="17">ABS(S3-S68)</f>
        <v>0.66400000000000148</v>
      </c>
      <c r="AR2">
        <f t="shared" ref="AR2:AR65" si="18">ABS(T3-T68)</f>
        <v>7.5999999999993406E-2</v>
      </c>
      <c r="AS2">
        <f t="shared" ref="AS2:AS65" si="19">ABS(U3-U68)</f>
        <v>1.0039999999999978</v>
      </c>
      <c r="AT2">
        <f t="shared" ref="AT2:AT65" si="20">ABS(V3-V68)</f>
        <v>9.6000000000003638E-2</v>
      </c>
      <c r="AU2">
        <f t="shared" ref="AU2:AV17" si="21">ABS(W3-W68)</f>
        <v>6.8980826376114681</v>
      </c>
      <c r="AV2">
        <f t="shared" si="21"/>
        <v>0.83599999999999852</v>
      </c>
    </row>
    <row r="3" spans="1:48">
      <c r="A3" s="3" t="s">
        <v>24</v>
      </c>
      <c r="B3" s="3" t="s">
        <v>27</v>
      </c>
      <c r="C3" s="3">
        <v>3</v>
      </c>
      <c r="D3" s="3">
        <v>3</v>
      </c>
      <c r="E3" s="3">
        <v>180</v>
      </c>
      <c r="F3" s="3">
        <v>180</v>
      </c>
      <c r="G3" s="3">
        <v>0</v>
      </c>
      <c r="H3" s="4" t="s">
        <v>26</v>
      </c>
      <c r="I3" s="3">
        <v>45.347999999999999</v>
      </c>
      <c r="J3" s="3">
        <v>46.012</v>
      </c>
      <c r="K3" s="3">
        <v>46.228000000000002</v>
      </c>
      <c r="L3" s="3">
        <v>48.972000000000001</v>
      </c>
      <c r="M3" s="3">
        <v>46.228000000000002</v>
      </c>
      <c r="N3" s="4">
        <v>51.555999999999997</v>
      </c>
      <c r="O3" s="3">
        <v>0.66400000000000148</v>
      </c>
      <c r="P3" s="3">
        <v>0.88000000000000256</v>
      </c>
      <c r="Q3" s="3">
        <v>3.6240000000000019</v>
      </c>
      <c r="R3" s="3">
        <v>0.88000000000000256</v>
      </c>
      <c r="S3" s="3">
        <v>6.2079999999999984</v>
      </c>
      <c r="T3" s="3">
        <v>0.66400000000000148</v>
      </c>
      <c r="U3" s="3">
        <v>0.21600000000000111</v>
      </c>
      <c r="V3" s="3">
        <v>2.9600000000000009</v>
      </c>
      <c r="W3" s="3">
        <v>7.2972972972973311</v>
      </c>
      <c r="X3" s="4">
        <v>2.5839999999999961</v>
      </c>
      <c r="AA3">
        <f t="shared" si="1"/>
        <v>0</v>
      </c>
      <c r="AB3">
        <f t="shared" si="2"/>
        <v>0</v>
      </c>
      <c r="AC3">
        <f t="shared" si="3"/>
        <v>0</v>
      </c>
      <c r="AD3">
        <f t="shared" si="4"/>
        <v>0</v>
      </c>
      <c r="AE3">
        <f t="shared" si="5"/>
        <v>0</v>
      </c>
      <c r="AF3" t="e">
        <f t="shared" si="6"/>
        <v>#VALUE!</v>
      </c>
      <c r="AG3">
        <f t="shared" si="7"/>
        <v>1.9999999999996021E-2</v>
      </c>
      <c r="AH3">
        <f t="shared" si="8"/>
        <v>4.0000000000048885E-3</v>
      </c>
      <c r="AI3">
        <f t="shared" si="9"/>
        <v>0</v>
      </c>
      <c r="AJ3">
        <f t="shared" si="10"/>
        <v>7.5999999999993406E-2</v>
      </c>
      <c r="AK3">
        <f t="shared" si="11"/>
        <v>1.0079999999999956</v>
      </c>
      <c r="AL3">
        <f t="shared" si="12"/>
        <v>0.46399999999999864</v>
      </c>
      <c r="AM3">
        <f t="shared" si="13"/>
        <v>2.4000000000000909E-2</v>
      </c>
      <c r="AN3">
        <f t="shared" si="14"/>
        <v>1.9999999999996021E-2</v>
      </c>
      <c r="AO3">
        <f t="shared" si="15"/>
        <v>9.5999999999989427E-2</v>
      </c>
      <c r="AP3">
        <f t="shared" si="16"/>
        <v>1.0279999999999916</v>
      </c>
      <c r="AQ3">
        <f t="shared" si="17"/>
        <v>0.44400000000000261</v>
      </c>
      <c r="AR3">
        <f t="shared" si="18"/>
        <v>2.4000000000000909E-2</v>
      </c>
      <c r="AS3">
        <f t="shared" si="19"/>
        <v>1.0039999999999907</v>
      </c>
      <c r="AT3">
        <f t="shared" si="20"/>
        <v>7.1999999999988518E-2</v>
      </c>
      <c r="AU3">
        <f t="shared" si="21"/>
        <v>1.0179934743666765</v>
      </c>
      <c r="AV3">
        <f t="shared" ref="AV3:AV64" si="22">ABS(X4-X69)</f>
        <v>0.53999999999999249</v>
      </c>
    </row>
    <row r="4" spans="1:48">
      <c r="A4" s="3" t="s">
        <v>24</v>
      </c>
      <c r="B4" s="3" t="s">
        <v>27</v>
      </c>
      <c r="C4" s="3">
        <v>1</v>
      </c>
      <c r="D4" s="3">
        <v>4</v>
      </c>
      <c r="E4" s="3">
        <v>0</v>
      </c>
      <c r="F4" s="3">
        <v>270</v>
      </c>
      <c r="G4" s="3">
        <v>-270</v>
      </c>
      <c r="H4" s="4" t="s">
        <v>28</v>
      </c>
      <c r="I4" s="3">
        <v>69.128</v>
      </c>
      <c r="J4" s="3">
        <v>69.676000000000002</v>
      </c>
      <c r="K4" s="3">
        <v>69.736000000000004</v>
      </c>
      <c r="L4" s="3">
        <v>74.540000000000006</v>
      </c>
      <c r="M4" s="3">
        <v>69.736000000000004</v>
      </c>
      <c r="N4" s="4">
        <v>77.195999999999998</v>
      </c>
      <c r="O4" s="3">
        <v>0.54800000000000182</v>
      </c>
      <c r="P4" s="3">
        <v>0.60800000000000409</v>
      </c>
      <c r="Q4" s="3">
        <v>5.4120000000000061</v>
      </c>
      <c r="R4" s="3">
        <v>0.60800000000000409</v>
      </c>
      <c r="S4" s="3">
        <v>8.0679999999999978</v>
      </c>
      <c r="T4" s="3">
        <v>0.54800000000000182</v>
      </c>
      <c r="U4" s="3">
        <v>6.0000000000002267E-2</v>
      </c>
      <c r="V4" s="3">
        <v>4.8640000000000043</v>
      </c>
      <c r="W4" s="3">
        <v>1.2335526315789931</v>
      </c>
      <c r="X4" s="4">
        <v>2.6559999999999921</v>
      </c>
      <c r="AA4">
        <f t="shared" si="1"/>
        <v>0</v>
      </c>
      <c r="AB4">
        <f t="shared" si="2"/>
        <v>0</v>
      </c>
      <c r="AC4">
        <f t="shared" si="3"/>
        <v>0</v>
      </c>
      <c r="AD4">
        <f t="shared" si="4"/>
        <v>0</v>
      </c>
      <c r="AE4">
        <f t="shared" si="5"/>
        <v>0</v>
      </c>
      <c r="AF4" t="e">
        <f t="shared" si="6"/>
        <v>#VALUE!</v>
      </c>
      <c r="AG4">
        <f t="shared" si="7"/>
        <v>1.9999999999996021E-2</v>
      </c>
      <c r="AH4">
        <f t="shared" si="8"/>
        <v>4.0000000000048885E-3</v>
      </c>
      <c r="AI4">
        <f t="shared" si="9"/>
        <v>0</v>
      </c>
      <c r="AJ4">
        <f t="shared" si="10"/>
        <v>7.2000000000002728E-2</v>
      </c>
      <c r="AK4">
        <f t="shared" si="11"/>
        <v>1.8680000000000092</v>
      </c>
      <c r="AL4">
        <f t="shared" si="12"/>
        <v>0.10799999999998988</v>
      </c>
      <c r="AM4">
        <f t="shared" si="13"/>
        <v>1.5999999999991577E-2</v>
      </c>
      <c r="AN4">
        <f t="shared" si="14"/>
        <v>1.9999999999995577E-2</v>
      </c>
      <c r="AO4">
        <f t="shared" si="15"/>
        <v>5.2000000000005819E-2</v>
      </c>
      <c r="AP4">
        <f t="shared" si="16"/>
        <v>1.8480000000000136</v>
      </c>
      <c r="AQ4">
        <f t="shared" si="17"/>
        <v>0.1279999999999859</v>
      </c>
      <c r="AR4">
        <f t="shared" si="18"/>
        <v>1.5999999999991577E-2</v>
      </c>
      <c r="AS4">
        <f t="shared" si="19"/>
        <v>1.8640000000000043</v>
      </c>
      <c r="AT4">
        <f t="shared" si="20"/>
        <v>6.799999999999784E-2</v>
      </c>
      <c r="AU4">
        <f t="shared" si="21"/>
        <v>1.2177200725266621</v>
      </c>
      <c r="AV4">
        <f t="shared" si="22"/>
        <v>0.17999999999999239</v>
      </c>
    </row>
    <row r="5" spans="1:48">
      <c r="A5" s="3" t="s">
        <v>24</v>
      </c>
      <c r="B5" s="3" t="s">
        <v>25</v>
      </c>
      <c r="C5" s="3">
        <v>4</v>
      </c>
      <c r="D5" s="3">
        <v>4</v>
      </c>
      <c r="E5" s="3">
        <v>270</v>
      </c>
      <c r="F5" s="3">
        <v>270</v>
      </c>
      <c r="G5" s="3">
        <v>0</v>
      </c>
      <c r="H5" s="4" t="s">
        <v>26</v>
      </c>
      <c r="I5" s="3">
        <v>97.183999999999997</v>
      </c>
      <c r="J5" s="3">
        <v>98.495999999999995</v>
      </c>
      <c r="K5" s="3">
        <v>98.563999999999993</v>
      </c>
      <c r="L5" s="3">
        <v>102.52</v>
      </c>
      <c r="M5" s="3">
        <v>98.563999999999993</v>
      </c>
      <c r="N5" s="4">
        <v>104.47199999999999</v>
      </c>
      <c r="O5" s="3">
        <v>1.3119999999999981</v>
      </c>
      <c r="P5" s="3">
        <v>1.379999999999995</v>
      </c>
      <c r="Q5" s="3">
        <v>5.3359999999999994</v>
      </c>
      <c r="R5" s="3">
        <v>1.379999999999995</v>
      </c>
      <c r="S5" s="3">
        <v>7.2879999999999967</v>
      </c>
      <c r="T5" s="3">
        <v>1.3119999999999981</v>
      </c>
      <c r="U5" s="3">
        <v>6.799999999999784E-2</v>
      </c>
      <c r="V5" s="3">
        <v>4.0240000000000009</v>
      </c>
      <c r="W5" s="3">
        <v>1.6898608349900059</v>
      </c>
      <c r="X5" s="4">
        <v>1.951999999999998</v>
      </c>
      <c r="AA5">
        <f t="shared" si="1"/>
        <v>0</v>
      </c>
      <c r="AB5">
        <f t="shared" si="2"/>
        <v>0</v>
      </c>
      <c r="AC5">
        <f t="shared" si="3"/>
        <v>0</v>
      </c>
      <c r="AD5">
        <f t="shared" si="4"/>
        <v>0</v>
      </c>
      <c r="AE5">
        <f t="shared" si="5"/>
        <v>0</v>
      </c>
      <c r="AF5" t="e">
        <f t="shared" si="6"/>
        <v>#VALUE!</v>
      </c>
      <c r="AG5">
        <f t="shared" si="7"/>
        <v>0</v>
      </c>
      <c r="AH5">
        <f t="shared" si="8"/>
        <v>0.16400000000000148</v>
      </c>
      <c r="AI5">
        <f t="shared" si="9"/>
        <v>0</v>
      </c>
      <c r="AJ5">
        <f t="shared" si="10"/>
        <v>0.10800000000000409</v>
      </c>
      <c r="AK5">
        <f t="shared" si="11"/>
        <v>1.2039999999999935</v>
      </c>
      <c r="AL5">
        <f t="shared" si="12"/>
        <v>0.14799999999999613</v>
      </c>
      <c r="AM5">
        <f t="shared" si="13"/>
        <v>0.16400000000000148</v>
      </c>
      <c r="AN5">
        <f t="shared" si="14"/>
        <v>0</v>
      </c>
      <c r="AO5">
        <f t="shared" si="15"/>
        <v>0.10800000000000409</v>
      </c>
      <c r="AP5">
        <f t="shared" si="16"/>
        <v>1.2039999999999935</v>
      </c>
      <c r="AQ5">
        <f t="shared" si="17"/>
        <v>0.14799999999999613</v>
      </c>
      <c r="AR5">
        <f t="shared" si="18"/>
        <v>0.16400000000000148</v>
      </c>
      <c r="AS5">
        <f t="shared" si="19"/>
        <v>1.367999999999995</v>
      </c>
      <c r="AT5">
        <f t="shared" si="20"/>
        <v>0.27200000000000557</v>
      </c>
      <c r="AU5">
        <f t="shared" si="21"/>
        <v>2.9813095461135859</v>
      </c>
      <c r="AV5">
        <f t="shared" si="22"/>
        <v>0.25600000000000023</v>
      </c>
    </row>
    <row r="6" spans="1:48">
      <c r="A6" s="3" t="s">
        <v>24</v>
      </c>
      <c r="B6" s="3" t="s">
        <v>27</v>
      </c>
      <c r="C6" s="3">
        <v>3</v>
      </c>
      <c r="D6" s="3">
        <v>1</v>
      </c>
      <c r="E6" s="3">
        <v>180</v>
      </c>
      <c r="F6" s="3">
        <v>0</v>
      </c>
      <c r="G6" s="3">
        <v>180</v>
      </c>
      <c r="H6" s="4" t="s">
        <v>29</v>
      </c>
      <c r="I6" s="3">
        <v>126.69199999999999</v>
      </c>
      <c r="J6" s="3">
        <v>127.52800000000001</v>
      </c>
      <c r="K6" s="3">
        <v>127.628</v>
      </c>
      <c r="L6" s="3">
        <v>130.43199999999999</v>
      </c>
      <c r="M6" s="3">
        <v>127.628</v>
      </c>
      <c r="N6" s="4">
        <v>132.50800000000001</v>
      </c>
      <c r="O6" s="3">
        <v>0.83600000000001273</v>
      </c>
      <c r="P6" s="3">
        <v>0.93600000000000705</v>
      </c>
      <c r="Q6" s="3">
        <v>3.7399999999999949</v>
      </c>
      <c r="R6" s="3">
        <v>0.93600000000000705</v>
      </c>
      <c r="S6" s="3">
        <v>5.8160000000000167</v>
      </c>
      <c r="T6" s="3">
        <v>0.83600000000001273</v>
      </c>
      <c r="U6" s="3">
        <v>9.9999999999994316E-2</v>
      </c>
      <c r="V6" s="3">
        <v>2.9039999999999822</v>
      </c>
      <c r="W6" s="3">
        <v>3.443526170798723</v>
      </c>
      <c r="X6" s="4">
        <v>2.0760000000000218</v>
      </c>
      <c r="AA6">
        <f t="shared" si="1"/>
        <v>0</v>
      </c>
      <c r="AB6">
        <f t="shared" si="2"/>
        <v>0</v>
      </c>
      <c r="AC6">
        <f t="shared" si="3"/>
        <v>0</v>
      </c>
      <c r="AD6">
        <f t="shared" si="4"/>
        <v>0</v>
      </c>
      <c r="AE6">
        <f t="shared" si="5"/>
        <v>0</v>
      </c>
      <c r="AF6" t="e">
        <f t="shared" si="6"/>
        <v>#VALUE!</v>
      </c>
      <c r="AG6">
        <f t="shared" si="7"/>
        <v>1.2000000000000455E-2</v>
      </c>
      <c r="AH6">
        <f t="shared" si="8"/>
        <v>1.092000000000013</v>
      </c>
      <c r="AI6">
        <f t="shared" si="9"/>
        <v>7.9999999999813554E-3</v>
      </c>
      <c r="AJ6">
        <f t="shared" si="10"/>
        <v>9.200000000001296E-2</v>
      </c>
      <c r="AK6">
        <f t="shared" si="11"/>
        <v>0.1279999999999859</v>
      </c>
      <c r="AL6">
        <f t="shared" si="12"/>
        <v>1.1480000000000246</v>
      </c>
      <c r="AM6">
        <f t="shared" si="13"/>
        <v>1.104000000000013</v>
      </c>
      <c r="AN6">
        <f t="shared" si="14"/>
        <v>4.0000000000182112E-3</v>
      </c>
      <c r="AO6">
        <f t="shared" si="15"/>
        <v>8.0000000000012506E-2</v>
      </c>
      <c r="AP6">
        <f t="shared" si="16"/>
        <v>0.11599999999998634</v>
      </c>
      <c r="AQ6">
        <f t="shared" si="17"/>
        <v>1.1600000000000232</v>
      </c>
      <c r="AR6">
        <f t="shared" si="18"/>
        <v>1.104000000000013</v>
      </c>
      <c r="AS6">
        <f t="shared" si="19"/>
        <v>1.2199999999999989</v>
      </c>
      <c r="AT6">
        <f t="shared" si="20"/>
        <v>1.1840000000000259</v>
      </c>
      <c r="AU6">
        <f t="shared" si="21"/>
        <v>61.388807664141702</v>
      </c>
      <c r="AV6">
        <f t="shared" si="22"/>
        <v>1.2400000000000375</v>
      </c>
    </row>
    <row r="7" spans="1:48">
      <c r="A7" s="3" t="s">
        <v>24</v>
      </c>
      <c r="B7" s="3" t="s">
        <v>30</v>
      </c>
      <c r="C7" s="3">
        <v>2</v>
      </c>
      <c r="D7" s="3">
        <v>1</v>
      </c>
      <c r="E7" s="3">
        <v>90</v>
      </c>
      <c r="F7" s="3">
        <v>0</v>
      </c>
      <c r="G7" s="3">
        <v>90</v>
      </c>
      <c r="H7" s="4" t="s">
        <v>28</v>
      </c>
      <c r="I7" s="3">
        <v>161.304</v>
      </c>
      <c r="J7" s="3">
        <v>163.988</v>
      </c>
      <c r="K7" s="3">
        <v>167.08</v>
      </c>
      <c r="L7" s="3">
        <v>168.96799999999999</v>
      </c>
      <c r="M7" s="3">
        <v>167.08</v>
      </c>
      <c r="N7" s="4">
        <v>174.37200000000001</v>
      </c>
      <c r="O7" s="3">
        <v>2.6839999999999971</v>
      </c>
      <c r="P7" s="3">
        <v>5.7760000000000096</v>
      </c>
      <c r="Q7" s="3">
        <v>7.6639999999999873</v>
      </c>
      <c r="R7" s="3">
        <v>5.7760000000000096</v>
      </c>
      <c r="S7" s="3">
        <v>13.06800000000001</v>
      </c>
      <c r="T7" s="3">
        <v>2.6839999999999971</v>
      </c>
      <c r="U7" s="3">
        <v>3.092000000000013</v>
      </c>
      <c r="V7" s="3">
        <v>4.9799999999999898</v>
      </c>
      <c r="W7" s="3">
        <v>62.088353413655007</v>
      </c>
      <c r="X7" s="4">
        <v>5.4040000000000248</v>
      </c>
      <c r="AA7">
        <f t="shared" si="1"/>
        <v>0</v>
      </c>
      <c r="AB7">
        <f t="shared" si="2"/>
        <v>0</v>
      </c>
      <c r="AC7">
        <f t="shared" si="3"/>
        <v>0</v>
      </c>
      <c r="AD7">
        <f t="shared" si="4"/>
        <v>0</v>
      </c>
      <c r="AE7">
        <f t="shared" si="5"/>
        <v>0</v>
      </c>
      <c r="AF7" t="e">
        <f t="shared" si="6"/>
        <v>#VALUE!</v>
      </c>
      <c r="AG7">
        <f t="shared" si="7"/>
        <v>3.9999999999992042E-2</v>
      </c>
      <c r="AH7">
        <f t="shared" si="8"/>
        <v>0.16800000000000637</v>
      </c>
      <c r="AI7">
        <f t="shared" si="9"/>
        <v>4.0000000000190994E-3</v>
      </c>
      <c r="AJ7">
        <f t="shared" si="10"/>
        <v>8.4000000000003183E-2</v>
      </c>
      <c r="AK7">
        <f t="shared" si="11"/>
        <v>1.0640000000000214</v>
      </c>
      <c r="AL7">
        <f t="shared" si="12"/>
        <v>0.63599999999999568</v>
      </c>
      <c r="AM7">
        <f t="shared" si="13"/>
        <v>0.12800000000001388</v>
      </c>
      <c r="AN7">
        <f t="shared" si="14"/>
        <v>4.4000000000011585E-2</v>
      </c>
      <c r="AO7">
        <f t="shared" si="15"/>
        <v>0.12399999999999523</v>
      </c>
      <c r="AP7">
        <f t="shared" si="16"/>
        <v>1.1040000000000139</v>
      </c>
      <c r="AQ7">
        <f t="shared" si="17"/>
        <v>0.59600000000000186</v>
      </c>
      <c r="AR7">
        <f t="shared" si="18"/>
        <v>0.12800000000001388</v>
      </c>
      <c r="AS7">
        <f t="shared" si="19"/>
        <v>1.2320000000000277</v>
      </c>
      <c r="AT7">
        <f t="shared" si="20"/>
        <v>0.25200000000000911</v>
      </c>
      <c r="AU7">
        <f t="shared" si="21"/>
        <v>1.1434834651579817</v>
      </c>
      <c r="AV7">
        <f t="shared" si="22"/>
        <v>0.71999999999999886</v>
      </c>
    </row>
    <row r="8" spans="1:48">
      <c r="A8" s="3" t="s">
        <v>24</v>
      </c>
      <c r="B8" s="3" t="s">
        <v>30</v>
      </c>
      <c r="C8" s="3">
        <v>4</v>
      </c>
      <c r="D8" s="3">
        <v>3</v>
      </c>
      <c r="E8" s="3">
        <v>270</v>
      </c>
      <c r="F8" s="3">
        <v>180</v>
      </c>
      <c r="G8" s="3">
        <v>90</v>
      </c>
      <c r="H8" s="4" t="s">
        <v>28</v>
      </c>
      <c r="I8" s="3">
        <v>210.34399999999999</v>
      </c>
      <c r="J8" s="3">
        <v>213.85599999999999</v>
      </c>
      <c r="K8" s="3">
        <v>213.89599999999999</v>
      </c>
      <c r="L8" s="3">
        <v>216.34399999999999</v>
      </c>
      <c r="M8" s="3">
        <v>213.89599999999999</v>
      </c>
      <c r="N8" s="4">
        <v>221.38399999999999</v>
      </c>
      <c r="O8" s="3">
        <v>3.512</v>
      </c>
      <c r="P8" s="3">
        <v>3.5519999999999921</v>
      </c>
      <c r="Q8" s="3">
        <v>6</v>
      </c>
      <c r="R8" s="3">
        <v>3.5519999999999921</v>
      </c>
      <c r="S8" s="3">
        <v>11.03999999999999</v>
      </c>
      <c r="T8" s="3">
        <v>3.512</v>
      </c>
      <c r="U8" s="3">
        <v>3.9999999999992042E-2</v>
      </c>
      <c r="V8" s="3">
        <v>2.488</v>
      </c>
      <c r="W8" s="3">
        <v>1.607717041800323</v>
      </c>
      <c r="X8" s="4">
        <v>5.039999999999992</v>
      </c>
      <c r="AA8">
        <f t="shared" si="1"/>
        <v>0</v>
      </c>
      <c r="AB8">
        <f t="shared" si="2"/>
        <v>0</v>
      </c>
      <c r="AC8">
        <f t="shared" si="3"/>
        <v>0</v>
      </c>
      <c r="AD8">
        <f>ABS(F9-F74)</f>
        <v>0</v>
      </c>
      <c r="AE8">
        <f t="shared" si="5"/>
        <v>0</v>
      </c>
      <c r="AF8" t="e">
        <f t="shared" si="6"/>
        <v>#VALUE!</v>
      </c>
      <c r="AG8">
        <f t="shared" si="7"/>
        <v>0</v>
      </c>
      <c r="AH8">
        <f t="shared" si="8"/>
        <v>3.9999999999906777E-3</v>
      </c>
      <c r="AI8">
        <f t="shared" si="9"/>
        <v>3.9999999999906777E-3</v>
      </c>
      <c r="AJ8" t="s">
        <v>33</v>
      </c>
      <c r="AK8">
        <f t="shared" si="11"/>
        <v>0.85200000000000387</v>
      </c>
      <c r="AL8" t="s">
        <v>33</v>
      </c>
      <c r="AM8">
        <f t="shared" si="13"/>
        <v>3.9999999999902336E-3</v>
      </c>
      <c r="AN8">
        <f t="shared" si="14"/>
        <v>3.9999999999904556E-3</v>
      </c>
      <c r="AO8" t="s">
        <v>33</v>
      </c>
      <c r="AP8">
        <f t="shared" si="16"/>
        <v>0.85200000000000364</v>
      </c>
      <c r="AQ8" t="s">
        <v>33</v>
      </c>
      <c r="AR8">
        <f t="shared" si="18"/>
        <v>3.9999999999902336E-3</v>
      </c>
      <c r="AS8">
        <f t="shared" si="19"/>
        <v>0.84800000000001319</v>
      </c>
      <c r="AT8" t="s">
        <v>33</v>
      </c>
      <c r="AU8" t="s">
        <v>33</v>
      </c>
      <c r="AV8" t="s">
        <v>33</v>
      </c>
    </row>
    <row r="9" spans="1:48">
      <c r="A9" s="3" t="s">
        <v>24</v>
      </c>
      <c r="B9" s="3" t="s">
        <v>27</v>
      </c>
      <c r="C9" s="3">
        <v>4</v>
      </c>
      <c r="D9" s="3">
        <v>2</v>
      </c>
      <c r="E9" s="3">
        <v>270</v>
      </c>
      <c r="F9" s="3">
        <v>90</v>
      </c>
      <c r="G9" s="3">
        <v>180</v>
      </c>
      <c r="H9" s="4" t="s">
        <v>29</v>
      </c>
      <c r="I9" s="3">
        <v>249.99600000000001</v>
      </c>
      <c r="J9" s="3">
        <v>251.59200000000001</v>
      </c>
      <c r="K9" s="3">
        <v>251.672</v>
      </c>
      <c r="L9" s="3"/>
      <c r="M9" s="3">
        <v>251.672</v>
      </c>
      <c r="N9" s="4"/>
      <c r="O9" s="3">
        <v>1.5960000000000041</v>
      </c>
      <c r="P9" s="3">
        <v>1.6759999999999879</v>
      </c>
      <c r="Q9" s="3"/>
      <c r="R9" s="3">
        <v>1.6759999999999879</v>
      </c>
      <c r="S9" s="3"/>
      <c r="T9" s="3">
        <v>1.5960000000000041</v>
      </c>
      <c r="U9" s="3">
        <v>7.9999999999984084E-2</v>
      </c>
      <c r="V9" s="3"/>
      <c r="W9" s="3"/>
      <c r="X9" s="4"/>
      <c r="AA9">
        <f t="shared" si="1"/>
        <v>0</v>
      </c>
      <c r="AB9">
        <f t="shared" si="2"/>
        <v>0</v>
      </c>
      <c r="AC9">
        <f t="shared" si="3"/>
        <v>0</v>
      </c>
      <c r="AD9">
        <f t="shared" si="4"/>
        <v>0</v>
      </c>
      <c r="AE9">
        <f t="shared" si="5"/>
        <v>0</v>
      </c>
      <c r="AF9" t="e">
        <f t="shared" si="6"/>
        <v>#VALUE!</v>
      </c>
      <c r="AG9">
        <f t="shared" si="7"/>
        <v>3.999999999962256E-3</v>
      </c>
      <c r="AH9">
        <f t="shared" si="8"/>
        <v>1.2000000000000455E-2</v>
      </c>
      <c r="AI9">
        <f t="shared" si="9"/>
        <v>3.999999999962256E-3</v>
      </c>
      <c r="AJ9">
        <f t="shared" si="10"/>
        <v>6.0000000000002274E-2</v>
      </c>
      <c r="AK9">
        <f t="shared" si="11"/>
        <v>1.2720000000000482</v>
      </c>
      <c r="AL9">
        <f t="shared" si="12"/>
        <v>0.46399999999999864</v>
      </c>
      <c r="AM9">
        <f t="shared" si="13"/>
        <v>8.0000000000384208E-3</v>
      </c>
      <c r="AN9">
        <f t="shared" si="14"/>
        <v>4.4408920985006262E-16</v>
      </c>
      <c r="AO9">
        <f t="shared" si="15"/>
        <v>6.399999999996453E-2</v>
      </c>
      <c r="AP9">
        <f t="shared" si="16"/>
        <v>1.2760000000000109</v>
      </c>
      <c r="AQ9">
        <f t="shared" si="17"/>
        <v>0.46000000000003638</v>
      </c>
      <c r="AR9">
        <f t="shared" si="18"/>
        <v>8.0000000000384208E-3</v>
      </c>
      <c r="AS9">
        <f t="shared" si="19"/>
        <v>1.2840000000000487</v>
      </c>
      <c r="AT9">
        <f t="shared" si="20"/>
        <v>7.2000000000003173E-2</v>
      </c>
      <c r="AU9">
        <f t="shared" si="21"/>
        <v>5.8412633016277633</v>
      </c>
      <c r="AV9">
        <f t="shared" si="22"/>
        <v>0.52400000000000091</v>
      </c>
    </row>
    <row r="10" spans="1:48">
      <c r="A10" s="3" t="s">
        <v>24</v>
      </c>
      <c r="B10" s="3" t="s">
        <v>25</v>
      </c>
      <c r="C10" s="3">
        <v>2</v>
      </c>
      <c r="D10" s="3">
        <v>1</v>
      </c>
      <c r="E10" s="3">
        <v>90</v>
      </c>
      <c r="F10" s="3">
        <v>0</v>
      </c>
      <c r="G10" s="3">
        <v>90</v>
      </c>
      <c r="H10" s="4" t="s">
        <v>28</v>
      </c>
      <c r="I10" s="3">
        <v>276.06799999999998</v>
      </c>
      <c r="J10" s="3">
        <v>277.3</v>
      </c>
      <c r="K10" s="3">
        <v>277.44799999999998</v>
      </c>
      <c r="L10" s="3">
        <v>279.596</v>
      </c>
      <c r="M10" s="3">
        <v>277.44799999999998</v>
      </c>
      <c r="N10" s="4">
        <v>282.416</v>
      </c>
      <c r="O10" s="3">
        <v>1.232000000000028</v>
      </c>
      <c r="P10" s="3">
        <v>1.379999999999995</v>
      </c>
      <c r="Q10" s="3">
        <v>3.52800000000002</v>
      </c>
      <c r="R10" s="3">
        <v>1.379999999999995</v>
      </c>
      <c r="S10" s="3">
        <v>6.3480000000000132</v>
      </c>
      <c r="T10" s="3">
        <v>1.232000000000028</v>
      </c>
      <c r="U10" s="3">
        <v>0.14799999999996771</v>
      </c>
      <c r="V10" s="3">
        <v>2.2959999999999918</v>
      </c>
      <c r="W10" s="3">
        <v>6.4459930313575011</v>
      </c>
      <c r="X10" s="4">
        <v>2.8199999999999932</v>
      </c>
      <c r="AA10">
        <f t="shared" si="1"/>
        <v>0</v>
      </c>
      <c r="AB10">
        <f t="shared" si="2"/>
        <v>0</v>
      </c>
      <c r="AC10">
        <f t="shared" si="3"/>
        <v>0</v>
      </c>
      <c r="AD10">
        <f t="shared" si="4"/>
        <v>0</v>
      </c>
      <c r="AE10">
        <f t="shared" si="5"/>
        <v>0</v>
      </c>
      <c r="AF10" t="e">
        <f t="shared" si="6"/>
        <v>#VALUE!</v>
      </c>
      <c r="AG10">
        <f t="shared" si="7"/>
        <v>7.9999999999813554E-3</v>
      </c>
      <c r="AH10">
        <f t="shared" si="8"/>
        <v>0</v>
      </c>
      <c r="AI10">
        <f t="shared" si="9"/>
        <v>7.9999999999813554E-3</v>
      </c>
      <c r="AJ10">
        <f t="shared" si="10"/>
        <v>0.69999999999998863</v>
      </c>
      <c r="AK10">
        <f t="shared" si="11"/>
        <v>0.91999999999995907</v>
      </c>
      <c r="AL10">
        <f t="shared" si="12"/>
        <v>0.10399999999998499</v>
      </c>
      <c r="AM10">
        <f t="shared" si="13"/>
        <v>7.9999999999813554E-3</v>
      </c>
      <c r="AN10">
        <f t="shared" si="14"/>
        <v>1.5999999999963155E-2</v>
      </c>
      <c r="AO10">
        <f t="shared" si="15"/>
        <v>0.69200000000000728</v>
      </c>
      <c r="AP10">
        <f t="shared" si="16"/>
        <v>0.92799999999994087</v>
      </c>
      <c r="AQ10">
        <f t="shared" si="17"/>
        <v>9.6000000000003638E-2</v>
      </c>
      <c r="AR10">
        <f t="shared" si="18"/>
        <v>7.9999999999813554E-3</v>
      </c>
      <c r="AS10">
        <f t="shared" si="19"/>
        <v>0.91999999999995907</v>
      </c>
      <c r="AT10">
        <f t="shared" si="20"/>
        <v>0.69999999999998908</v>
      </c>
      <c r="AU10">
        <f t="shared" si="21"/>
        <v>2.8824112084642337</v>
      </c>
      <c r="AV10">
        <f t="shared" si="22"/>
        <v>0.59600000000000408</v>
      </c>
    </row>
    <row r="11" spans="1:48">
      <c r="A11" s="3" t="s">
        <v>24</v>
      </c>
      <c r="B11" s="3" t="s">
        <v>31</v>
      </c>
      <c r="C11" s="3">
        <v>2</v>
      </c>
      <c r="D11" s="3">
        <v>4</v>
      </c>
      <c r="E11" s="3">
        <v>90</v>
      </c>
      <c r="F11" s="3">
        <v>270</v>
      </c>
      <c r="G11" s="3">
        <v>-180</v>
      </c>
      <c r="H11" s="4" t="s">
        <v>29</v>
      </c>
      <c r="I11" s="3">
        <v>310.404</v>
      </c>
      <c r="J11" s="3">
        <v>313.12</v>
      </c>
      <c r="K11" s="3">
        <v>313.23200000000003</v>
      </c>
      <c r="L11" s="3">
        <v>316.55599999999998</v>
      </c>
      <c r="M11" s="3">
        <v>313.23200000000003</v>
      </c>
      <c r="N11" s="4">
        <v>317.95999999999998</v>
      </c>
      <c r="O11" s="3">
        <v>2.7160000000000082</v>
      </c>
      <c r="P11" s="3">
        <v>2.8280000000000309</v>
      </c>
      <c r="Q11" s="3">
        <v>6.1519999999999868</v>
      </c>
      <c r="R11" s="3">
        <v>2.8280000000000309</v>
      </c>
      <c r="S11" s="3">
        <v>7.5559999999999832</v>
      </c>
      <c r="T11" s="3">
        <v>2.7160000000000082</v>
      </c>
      <c r="U11" s="3">
        <v>0.11200000000002321</v>
      </c>
      <c r="V11" s="3">
        <v>3.4359999999999791</v>
      </c>
      <c r="W11" s="3">
        <v>3.2596041909203688</v>
      </c>
      <c r="X11" s="4">
        <v>1.4039999999999959</v>
      </c>
      <c r="AA11">
        <f t="shared" si="1"/>
        <v>0</v>
      </c>
      <c r="AB11">
        <f t="shared" si="2"/>
        <v>0</v>
      </c>
      <c r="AC11">
        <f t="shared" si="3"/>
        <v>0</v>
      </c>
      <c r="AD11">
        <f t="shared" si="4"/>
        <v>0</v>
      </c>
      <c r="AE11">
        <f t="shared" si="5"/>
        <v>0</v>
      </c>
      <c r="AF11" t="e">
        <f t="shared" si="6"/>
        <v>#VALUE!</v>
      </c>
      <c r="AG11">
        <f t="shared" si="7"/>
        <v>8.0000000000381988E-3</v>
      </c>
      <c r="AH11">
        <f t="shared" si="8"/>
        <v>1.5960000000000036</v>
      </c>
      <c r="AI11">
        <f t="shared" si="9"/>
        <v>4.0000000000190994E-3</v>
      </c>
      <c r="AJ11">
        <f t="shared" si="10"/>
        <v>9.6000000000003638E-2</v>
      </c>
      <c r="AK11">
        <f t="shared" si="11"/>
        <v>1.2719999999999914</v>
      </c>
      <c r="AL11">
        <f t="shared" si="12"/>
        <v>0.19999999999998863</v>
      </c>
      <c r="AM11">
        <f t="shared" si="13"/>
        <v>1.6040000000000418</v>
      </c>
      <c r="AN11">
        <f t="shared" si="14"/>
        <v>4.0000000000190994E-3</v>
      </c>
      <c r="AO11">
        <f t="shared" si="15"/>
        <v>0.10400000000004184</v>
      </c>
      <c r="AP11">
        <f t="shared" si="16"/>
        <v>1.2800000000000296</v>
      </c>
      <c r="AQ11">
        <f t="shared" si="17"/>
        <v>0.19199999999995043</v>
      </c>
      <c r="AR11">
        <f t="shared" si="18"/>
        <v>1.6040000000000418</v>
      </c>
      <c r="AS11">
        <f t="shared" si="19"/>
        <v>0.3240000000000125</v>
      </c>
      <c r="AT11">
        <f t="shared" si="20"/>
        <v>1.5000000000000004</v>
      </c>
      <c r="AU11">
        <f t="shared" si="21"/>
        <v>43.575496188223411</v>
      </c>
      <c r="AV11">
        <f t="shared" si="22"/>
        <v>0.29599999999999271</v>
      </c>
    </row>
    <row r="12" spans="1:48">
      <c r="A12" s="3" t="s">
        <v>24</v>
      </c>
      <c r="B12" s="3" t="s">
        <v>27</v>
      </c>
      <c r="C12" s="3">
        <v>4</v>
      </c>
      <c r="D12" s="3">
        <v>1</v>
      </c>
      <c r="E12" s="3">
        <v>270</v>
      </c>
      <c r="F12" s="3">
        <v>0</v>
      </c>
      <c r="G12" s="3">
        <v>270</v>
      </c>
      <c r="H12" s="4" t="s">
        <v>32</v>
      </c>
      <c r="I12" s="3">
        <v>336.84800000000001</v>
      </c>
      <c r="J12" s="3">
        <v>337.95600000000002</v>
      </c>
      <c r="K12" s="3">
        <v>339.63600000000002</v>
      </c>
      <c r="L12" s="3">
        <v>341.76</v>
      </c>
      <c r="M12" s="3">
        <v>339.63600000000002</v>
      </c>
      <c r="N12" s="4">
        <v>343.75200000000001</v>
      </c>
      <c r="O12" s="3">
        <v>1.1080000000000041</v>
      </c>
      <c r="P12" s="3">
        <v>2.7880000000000109</v>
      </c>
      <c r="Q12" s="3">
        <v>4.9119999999999777</v>
      </c>
      <c r="R12" s="3">
        <v>2.7880000000000109</v>
      </c>
      <c r="S12" s="3">
        <v>6.9039999999999964</v>
      </c>
      <c r="T12" s="3">
        <v>1.1080000000000041</v>
      </c>
      <c r="U12" s="3">
        <v>1.680000000000007</v>
      </c>
      <c r="V12" s="3">
        <v>3.8039999999999741</v>
      </c>
      <c r="W12" s="3">
        <v>44.164037854890083</v>
      </c>
      <c r="X12" s="4">
        <v>1.9920000000000191</v>
      </c>
      <c r="AA12">
        <f t="shared" si="1"/>
        <v>0</v>
      </c>
      <c r="AB12">
        <f t="shared" si="2"/>
        <v>0</v>
      </c>
      <c r="AC12">
        <f t="shared" si="3"/>
        <v>0</v>
      </c>
      <c r="AD12">
        <f t="shared" si="4"/>
        <v>0</v>
      </c>
      <c r="AE12">
        <f t="shared" si="5"/>
        <v>0</v>
      </c>
      <c r="AF12" t="e">
        <f t="shared" si="6"/>
        <v>#VALUE!</v>
      </c>
      <c r="AG12">
        <f t="shared" si="7"/>
        <v>1.2000000000000455E-2</v>
      </c>
      <c r="AH12">
        <f t="shared" si="8"/>
        <v>7.9999999999813554E-3</v>
      </c>
      <c r="AI12">
        <f t="shared" si="9"/>
        <v>7.9999999999813554E-3</v>
      </c>
      <c r="AJ12">
        <f t="shared" si="10"/>
        <v>9.1999999999984539E-2</v>
      </c>
      <c r="AK12">
        <f t="shared" si="11"/>
        <v>1.4839999999999804</v>
      </c>
      <c r="AL12">
        <f t="shared" si="12"/>
        <v>9.6000000000003638E-2</v>
      </c>
      <c r="AM12">
        <f t="shared" si="13"/>
        <v>4.0000000000190994E-3</v>
      </c>
      <c r="AN12">
        <f t="shared" si="14"/>
        <v>1.9999999999982254E-2</v>
      </c>
      <c r="AO12">
        <f t="shared" si="15"/>
        <v>0.10399999999998588</v>
      </c>
      <c r="AP12">
        <f t="shared" si="16"/>
        <v>1.4959999999999813</v>
      </c>
      <c r="AQ12">
        <f t="shared" si="17"/>
        <v>8.4000000000003183E-2</v>
      </c>
      <c r="AR12">
        <f t="shared" si="18"/>
        <v>4.0000000000190994E-3</v>
      </c>
      <c r="AS12">
        <f t="shared" si="19"/>
        <v>1.4919999999999618</v>
      </c>
      <c r="AT12">
        <f t="shared" si="20"/>
        <v>9.9999999999966338E-2</v>
      </c>
      <c r="AU12">
        <f t="shared" si="21"/>
        <v>2.1142849993948505</v>
      </c>
      <c r="AV12">
        <f t="shared" si="22"/>
        <v>0.18799999999998795</v>
      </c>
    </row>
    <row r="13" spans="1:48">
      <c r="A13" s="3" t="s">
        <v>24</v>
      </c>
      <c r="B13" s="3" t="s">
        <v>30</v>
      </c>
      <c r="C13" s="3">
        <v>1</v>
      </c>
      <c r="D13" s="3">
        <v>3</v>
      </c>
      <c r="E13" s="3">
        <v>0</v>
      </c>
      <c r="F13" s="3">
        <v>180</v>
      </c>
      <c r="G13" s="3">
        <v>-180</v>
      </c>
      <c r="H13" s="4" t="s">
        <v>29</v>
      </c>
      <c r="I13" s="3">
        <v>362.512</v>
      </c>
      <c r="J13" s="3">
        <v>365.11599999999999</v>
      </c>
      <c r="K13" s="3">
        <v>365.20400000000001</v>
      </c>
      <c r="L13" s="3">
        <v>368.55200000000002</v>
      </c>
      <c r="M13" s="3">
        <v>365.20400000000001</v>
      </c>
      <c r="N13" s="4">
        <v>370.084</v>
      </c>
      <c r="O13" s="3">
        <v>2.603999999999985</v>
      </c>
      <c r="P13" s="3">
        <v>2.6920000000000068</v>
      </c>
      <c r="Q13" s="3">
        <v>6.0400000000000196</v>
      </c>
      <c r="R13" s="3">
        <v>2.6920000000000068</v>
      </c>
      <c r="S13" s="3">
        <v>7.5720000000000027</v>
      </c>
      <c r="T13" s="3">
        <v>2.603999999999985</v>
      </c>
      <c r="U13" s="3">
        <v>8.8000000000022283E-2</v>
      </c>
      <c r="V13" s="3">
        <v>3.436000000000035</v>
      </c>
      <c r="W13" s="3">
        <v>2.5611175785803661</v>
      </c>
      <c r="X13" s="4">
        <v>1.531999999999982</v>
      </c>
      <c r="AA13">
        <f t="shared" si="1"/>
        <v>0</v>
      </c>
      <c r="AB13">
        <f t="shared" si="2"/>
        <v>0</v>
      </c>
      <c r="AC13">
        <f t="shared" si="3"/>
        <v>0</v>
      </c>
      <c r="AD13">
        <f t="shared" si="4"/>
        <v>0</v>
      </c>
      <c r="AE13">
        <f t="shared" si="5"/>
        <v>0</v>
      </c>
      <c r="AF13" t="e">
        <f t="shared" si="6"/>
        <v>#VALUE!</v>
      </c>
      <c r="AG13">
        <f t="shared" si="7"/>
        <v>1.2000000000000455E-2</v>
      </c>
      <c r="AH13">
        <f t="shared" si="8"/>
        <v>1.7040000000000077</v>
      </c>
      <c r="AI13">
        <f t="shared" si="9"/>
        <v>7.9999999999813554E-3</v>
      </c>
      <c r="AJ13">
        <f t="shared" si="10"/>
        <v>8.8000000000022283E-2</v>
      </c>
      <c r="AK13">
        <f t="shared" si="11"/>
        <v>0.80399999999997362</v>
      </c>
      <c r="AL13">
        <f t="shared" si="12"/>
        <v>0.82800000000003138</v>
      </c>
      <c r="AM13">
        <f t="shared" si="13"/>
        <v>1.7160000000000082</v>
      </c>
      <c r="AN13">
        <f t="shared" si="14"/>
        <v>1.9999999999982254E-2</v>
      </c>
      <c r="AO13">
        <f t="shared" si="15"/>
        <v>0.10000000000002274</v>
      </c>
      <c r="AP13">
        <f t="shared" si="16"/>
        <v>0.81599999999997452</v>
      </c>
      <c r="AQ13">
        <f t="shared" si="17"/>
        <v>0.81600000000003092</v>
      </c>
      <c r="AR13">
        <f t="shared" si="18"/>
        <v>1.7160000000000082</v>
      </c>
      <c r="AS13">
        <f t="shared" si="19"/>
        <v>0.90000000000003411</v>
      </c>
      <c r="AT13">
        <f t="shared" si="20"/>
        <v>1.6159999999999854</v>
      </c>
      <c r="AU13">
        <f t="shared" si="21"/>
        <v>47.470305057262294</v>
      </c>
      <c r="AV13">
        <f t="shared" si="22"/>
        <v>0.91600000000005366</v>
      </c>
    </row>
    <row r="14" spans="1:48">
      <c r="A14" s="3" t="s">
        <v>24</v>
      </c>
      <c r="B14" s="3" t="s">
        <v>31</v>
      </c>
      <c r="C14" s="3">
        <v>3</v>
      </c>
      <c r="D14" s="3">
        <v>4</v>
      </c>
      <c r="E14" s="3">
        <v>180</v>
      </c>
      <c r="F14" s="3">
        <v>270</v>
      </c>
      <c r="G14" s="3">
        <v>-90</v>
      </c>
      <c r="H14" s="4" t="s">
        <v>32</v>
      </c>
      <c r="I14" s="3">
        <v>389.30799999999999</v>
      </c>
      <c r="J14" s="3">
        <v>390.23599999999999</v>
      </c>
      <c r="K14" s="3">
        <v>392.52800000000002</v>
      </c>
      <c r="L14" s="3">
        <v>395.02</v>
      </c>
      <c r="M14" s="3">
        <v>392.52800000000002</v>
      </c>
      <c r="N14" s="4">
        <v>397.42</v>
      </c>
      <c r="O14" s="3">
        <v>0.92799999999999727</v>
      </c>
      <c r="P14" s="3">
        <v>3.2200000000000268</v>
      </c>
      <c r="Q14" s="3">
        <v>5.7119999999999891</v>
      </c>
      <c r="R14" s="3">
        <v>3.2200000000000268</v>
      </c>
      <c r="S14" s="3">
        <v>8.1120000000000232</v>
      </c>
      <c r="T14" s="3">
        <v>0.92799999999999727</v>
      </c>
      <c r="U14" s="3">
        <v>2.29200000000003</v>
      </c>
      <c r="V14" s="3">
        <v>4.7839999999999918</v>
      </c>
      <c r="W14" s="3">
        <v>47.909698996656232</v>
      </c>
      <c r="X14" s="4">
        <v>2.4000000000000341</v>
      </c>
      <c r="AA14">
        <f t="shared" si="1"/>
        <v>0</v>
      </c>
      <c r="AB14">
        <f t="shared" si="2"/>
        <v>0</v>
      </c>
      <c r="AC14">
        <f t="shared" si="3"/>
        <v>0</v>
      </c>
      <c r="AD14">
        <f t="shared" si="4"/>
        <v>0</v>
      </c>
      <c r="AE14">
        <f t="shared" si="5"/>
        <v>0</v>
      </c>
      <c r="AF14" t="e">
        <f t="shared" si="6"/>
        <v>#VALUE!</v>
      </c>
      <c r="AG14">
        <f t="shared" si="7"/>
        <v>0.10400000000004184</v>
      </c>
      <c r="AH14">
        <f t="shared" si="8"/>
        <v>8.0000000000381988E-3</v>
      </c>
      <c r="AI14">
        <f t="shared" si="9"/>
        <v>0</v>
      </c>
      <c r="AJ14">
        <f t="shared" si="10"/>
        <v>9.1999999999984539E-2</v>
      </c>
      <c r="AK14">
        <f t="shared" si="11"/>
        <v>1.1240000000000236</v>
      </c>
      <c r="AL14">
        <f t="shared" si="12"/>
        <v>0.30000000000001137</v>
      </c>
      <c r="AM14">
        <f t="shared" si="13"/>
        <v>0.11200000000008026</v>
      </c>
      <c r="AN14">
        <f t="shared" si="14"/>
        <v>0.10400000000004206</v>
      </c>
      <c r="AO14">
        <f t="shared" si="15"/>
        <v>0.19600000000002682</v>
      </c>
      <c r="AP14">
        <f t="shared" si="16"/>
        <v>1.2280000000000657</v>
      </c>
      <c r="AQ14">
        <f t="shared" si="17"/>
        <v>0.19599999999996864</v>
      </c>
      <c r="AR14">
        <f t="shared" si="18"/>
        <v>0.11200000000008026</v>
      </c>
      <c r="AS14">
        <f t="shared" si="19"/>
        <v>1.1159999999999854</v>
      </c>
      <c r="AT14">
        <f t="shared" si="20"/>
        <v>8.399999999994634E-2</v>
      </c>
      <c r="AU14">
        <f t="shared" si="21"/>
        <v>3.5345354105318783</v>
      </c>
      <c r="AV14">
        <f t="shared" si="22"/>
        <v>0.39199999999999591</v>
      </c>
    </row>
    <row r="15" spans="1:48">
      <c r="A15" s="3" t="s">
        <v>24</v>
      </c>
      <c r="B15" s="3" t="s">
        <v>31</v>
      </c>
      <c r="C15" s="3">
        <v>1</v>
      </c>
      <c r="D15" s="3">
        <v>4</v>
      </c>
      <c r="E15" s="3">
        <v>0</v>
      </c>
      <c r="F15" s="3">
        <v>270</v>
      </c>
      <c r="G15" s="3">
        <v>-270</v>
      </c>
      <c r="H15" s="4" t="s">
        <v>28</v>
      </c>
      <c r="I15" s="3">
        <v>415.38400000000001</v>
      </c>
      <c r="J15" s="3">
        <v>416.67599999999999</v>
      </c>
      <c r="K15" s="3">
        <v>416.78</v>
      </c>
      <c r="L15" s="3">
        <v>419.28399999999999</v>
      </c>
      <c r="M15" s="3">
        <v>416.78</v>
      </c>
      <c r="N15" s="4">
        <v>421.52800000000002</v>
      </c>
      <c r="O15" s="3">
        <v>1.2919999999999729</v>
      </c>
      <c r="P15" s="3">
        <v>1.3959999999999579</v>
      </c>
      <c r="Q15" s="3">
        <v>3.8999999999999768</v>
      </c>
      <c r="R15" s="3">
        <v>1.3959999999999579</v>
      </c>
      <c r="S15" s="3">
        <v>6.1440000000000046</v>
      </c>
      <c r="T15" s="3">
        <v>1.2919999999999729</v>
      </c>
      <c r="U15" s="3">
        <v>0.10399999999998499</v>
      </c>
      <c r="V15" s="3">
        <v>2.6080000000000041</v>
      </c>
      <c r="W15" s="3">
        <v>3.987730061349112</v>
      </c>
      <c r="X15" s="4">
        <v>2.2440000000000282</v>
      </c>
      <c r="AA15">
        <f t="shared" si="1"/>
        <v>0</v>
      </c>
      <c r="AB15">
        <f t="shared" si="2"/>
        <v>0</v>
      </c>
      <c r="AC15">
        <f t="shared" si="3"/>
        <v>0</v>
      </c>
      <c r="AD15">
        <f t="shared" si="4"/>
        <v>0</v>
      </c>
      <c r="AE15">
        <f t="shared" si="5"/>
        <v>0</v>
      </c>
      <c r="AF15" t="e">
        <f t="shared" si="6"/>
        <v>#VALUE!</v>
      </c>
      <c r="AG15">
        <f t="shared" si="7"/>
        <v>3.999999999962256E-3</v>
      </c>
      <c r="AH15">
        <f t="shared" si="8"/>
        <v>4.0000000000190994E-3</v>
      </c>
      <c r="AI15">
        <f t="shared" si="9"/>
        <v>3.999999999962256E-3</v>
      </c>
      <c r="AJ15">
        <f t="shared" si="10"/>
        <v>9.1999999999984539E-2</v>
      </c>
      <c r="AK15">
        <f t="shared" si="11"/>
        <v>0.77599999999995362</v>
      </c>
      <c r="AL15">
        <f t="shared" si="12"/>
        <v>0.66399999999998727</v>
      </c>
      <c r="AM15">
        <f t="shared" si="13"/>
        <v>5.6843418860808015E-14</v>
      </c>
      <c r="AN15">
        <f t="shared" si="14"/>
        <v>0</v>
      </c>
      <c r="AO15">
        <f t="shared" si="15"/>
        <v>8.8000000000022283E-2</v>
      </c>
      <c r="AP15">
        <f t="shared" si="16"/>
        <v>0.77199999999999136</v>
      </c>
      <c r="AQ15">
        <f t="shared" si="17"/>
        <v>0.66799999999994952</v>
      </c>
      <c r="AR15">
        <f t="shared" si="18"/>
        <v>5.6843418860808015E-14</v>
      </c>
      <c r="AS15">
        <f t="shared" si="19"/>
        <v>0.77199999999993452</v>
      </c>
      <c r="AT15">
        <f t="shared" si="20"/>
        <v>8.7999999999965439E-2</v>
      </c>
      <c r="AU15">
        <f t="shared" si="21"/>
        <v>5.8770372884133435</v>
      </c>
      <c r="AV15">
        <f t="shared" si="22"/>
        <v>0.75599999999997136</v>
      </c>
    </row>
    <row r="16" spans="1:48">
      <c r="A16" s="3" t="s">
        <v>24</v>
      </c>
      <c r="B16" s="3" t="s">
        <v>27</v>
      </c>
      <c r="C16" s="3">
        <v>2</v>
      </c>
      <c r="D16" s="3">
        <v>3</v>
      </c>
      <c r="E16" s="3">
        <v>90</v>
      </c>
      <c r="F16" s="3">
        <v>180</v>
      </c>
      <c r="G16" s="3">
        <v>-90</v>
      </c>
      <c r="H16" s="4" t="s">
        <v>32</v>
      </c>
      <c r="I16" s="3">
        <v>440.90800000000002</v>
      </c>
      <c r="J16" s="3">
        <v>442.93599999999998</v>
      </c>
      <c r="K16" s="3">
        <v>443.14800000000002</v>
      </c>
      <c r="L16" s="3">
        <v>446.38</v>
      </c>
      <c r="M16" s="3">
        <v>443.14800000000002</v>
      </c>
      <c r="N16" s="4">
        <v>448.80799999999999</v>
      </c>
      <c r="O16" s="3">
        <v>2.0279999999999632</v>
      </c>
      <c r="P16" s="3">
        <v>2.2400000000000091</v>
      </c>
      <c r="Q16" s="3">
        <v>5.47199999999998</v>
      </c>
      <c r="R16" s="3">
        <v>2.2400000000000091</v>
      </c>
      <c r="S16" s="3">
        <v>7.8999999999999773</v>
      </c>
      <c r="T16" s="3">
        <v>2.0279999999999632</v>
      </c>
      <c r="U16" s="3">
        <v>0.2120000000000459</v>
      </c>
      <c r="V16" s="3">
        <v>3.4440000000000168</v>
      </c>
      <c r="W16" s="3">
        <v>6.1556329849025806</v>
      </c>
      <c r="X16" s="4">
        <v>2.4279999999999968</v>
      </c>
      <c r="AA16">
        <f t="shared" si="1"/>
        <v>0</v>
      </c>
      <c r="AB16">
        <f t="shared" si="2"/>
        <v>0</v>
      </c>
      <c r="AC16">
        <f t="shared" si="3"/>
        <v>0</v>
      </c>
      <c r="AD16">
        <f t="shared" si="4"/>
        <v>0</v>
      </c>
      <c r="AE16">
        <f t="shared" si="5"/>
        <v>0</v>
      </c>
      <c r="AF16" t="e">
        <f t="shared" si="6"/>
        <v>#VALUE!</v>
      </c>
      <c r="AG16">
        <f t="shared" si="7"/>
        <v>4.0000000000190994E-3</v>
      </c>
      <c r="AH16">
        <f t="shared" si="8"/>
        <v>7.9999999999813554E-3</v>
      </c>
      <c r="AI16">
        <f t="shared" si="9"/>
        <v>4.0000000000190994E-3</v>
      </c>
      <c r="AJ16">
        <f t="shared" si="10"/>
        <v>0.10000000000002274</v>
      </c>
      <c r="AK16">
        <f t="shared" si="11"/>
        <v>0.91599999999999682</v>
      </c>
      <c r="AL16">
        <f t="shared" si="12"/>
        <v>9.1999999999984539E-2</v>
      </c>
      <c r="AM16">
        <f t="shared" si="13"/>
        <v>1.2000000000000455E-2</v>
      </c>
      <c r="AN16">
        <f t="shared" si="14"/>
        <v>8.0000000000381988E-3</v>
      </c>
      <c r="AO16">
        <f t="shared" si="15"/>
        <v>0.10400000000004184</v>
      </c>
      <c r="AP16">
        <f t="shared" si="16"/>
        <v>0.92000000000001592</v>
      </c>
      <c r="AQ16">
        <f t="shared" si="17"/>
        <v>8.7999999999965439E-2</v>
      </c>
      <c r="AR16">
        <f t="shared" si="18"/>
        <v>1.2000000000000455E-2</v>
      </c>
      <c r="AS16">
        <f t="shared" si="19"/>
        <v>0.90800000000001546</v>
      </c>
      <c r="AT16">
        <f t="shared" si="20"/>
        <v>9.2000000000040938E-2</v>
      </c>
      <c r="AU16">
        <f t="shared" si="21"/>
        <v>1.4744210115389966</v>
      </c>
      <c r="AV16">
        <f t="shared" si="22"/>
        <v>0.19200000000000683</v>
      </c>
    </row>
    <row r="17" spans="1:48">
      <c r="A17" s="3" t="s">
        <v>24</v>
      </c>
      <c r="B17" s="3" t="s">
        <v>25</v>
      </c>
      <c r="C17" s="3">
        <v>2</v>
      </c>
      <c r="D17" s="3">
        <v>2</v>
      </c>
      <c r="E17" s="3">
        <v>90</v>
      </c>
      <c r="F17" s="3">
        <v>90</v>
      </c>
      <c r="G17" s="3">
        <v>0</v>
      </c>
      <c r="H17" s="4" t="s">
        <v>26</v>
      </c>
      <c r="I17" s="3">
        <v>468.39600000000002</v>
      </c>
      <c r="J17" s="3">
        <v>469.16800000000001</v>
      </c>
      <c r="K17" s="3">
        <v>469.20400000000001</v>
      </c>
      <c r="L17" s="3">
        <v>471</v>
      </c>
      <c r="M17" s="3">
        <v>469.20400000000001</v>
      </c>
      <c r="N17" s="4">
        <v>473.24799999999999</v>
      </c>
      <c r="O17" s="3">
        <v>0.77199999999999136</v>
      </c>
      <c r="P17" s="3">
        <v>0.80799999999999272</v>
      </c>
      <c r="Q17" s="3">
        <v>2.603999999999985</v>
      </c>
      <c r="R17" s="3">
        <v>0.80799999999999272</v>
      </c>
      <c r="S17" s="3">
        <v>4.8519999999999754</v>
      </c>
      <c r="T17" s="3">
        <v>0.77199999999999136</v>
      </c>
      <c r="U17" s="3">
        <v>3.6000000000001357E-2</v>
      </c>
      <c r="V17" s="3">
        <v>1.8319999999999941</v>
      </c>
      <c r="W17" s="3">
        <v>1.9650655021834871</v>
      </c>
      <c r="X17" s="4">
        <v>2.24799999999999</v>
      </c>
      <c r="AA17">
        <f t="shared" si="1"/>
        <v>0</v>
      </c>
      <c r="AB17">
        <f t="shared" si="2"/>
        <v>0</v>
      </c>
      <c r="AC17">
        <f t="shared" si="3"/>
        <v>0</v>
      </c>
      <c r="AD17">
        <f t="shared" si="4"/>
        <v>0</v>
      </c>
      <c r="AE17">
        <f t="shared" si="5"/>
        <v>0</v>
      </c>
      <c r="AF17" t="e">
        <f t="shared" si="6"/>
        <v>#VALUE!</v>
      </c>
      <c r="AG17">
        <f t="shared" si="7"/>
        <v>1.6000000000019554E-2</v>
      </c>
      <c r="AH17">
        <f t="shared" si="8"/>
        <v>1.2000000000000455E-2</v>
      </c>
      <c r="AI17">
        <f t="shared" si="9"/>
        <v>3.999999999962256E-3</v>
      </c>
      <c r="AJ17">
        <f t="shared" si="10"/>
        <v>7.2000000000002728E-2</v>
      </c>
      <c r="AK17">
        <f t="shared" si="11"/>
        <v>0.58799999999996544</v>
      </c>
      <c r="AL17">
        <f t="shared" si="12"/>
        <v>0.29599999999999227</v>
      </c>
      <c r="AM17">
        <f t="shared" si="13"/>
        <v>4.0000000000190994E-3</v>
      </c>
      <c r="AN17">
        <f t="shared" si="14"/>
        <v>1.2000000000057298E-2</v>
      </c>
      <c r="AO17">
        <f t="shared" si="15"/>
        <v>5.5999999999983174E-2</v>
      </c>
      <c r="AP17">
        <f t="shared" si="16"/>
        <v>0.57199999999994589</v>
      </c>
      <c r="AQ17">
        <f t="shared" si="17"/>
        <v>0.31200000000001271</v>
      </c>
      <c r="AR17">
        <f t="shared" si="18"/>
        <v>4.0000000000190994E-3</v>
      </c>
      <c r="AS17">
        <f t="shared" si="19"/>
        <v>0.57599999999996498</v>
      </c>
      <c r="AT17">
        <f t="shared" si="20"/>
        <v>6.0000000000002718E-2</v>
      </c>
      <c r="AU17">
        <f t="shared" si="21"/>
        <v>3.8660065482364172</v>
      </c>
      <c r="AV17">
        <f t="shared" si="22"/>
        <v>0.367999999999995</v>
      </c>
    </row>
    <row r="18" spans="1:48">
      <c r="A18" s="3" t="s">
        <v>24</v>
      </c>
      <c r="B18" s="3" t="s">
        <v>31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4" t="s">
        <v>26</v>
      </c>
      <c r="I18" s="3">
        <v>491.404</v>
      </c>
      <c r="J18" s="3">
        <v>492.2</v>
      </c>
      <c r="K18" s="3">
        <v>492.34800000000001</v>
      </c>
      <c r="L18" s="3">
        <v>495.84399999999999</v>
      </c>
      <c r="M18" s="3">
        <v>492.34800000000001</v>
      </c>
      <c r="N18" s="4">
        <v>497.99599999999998</v>
      </c>
      <c r="O18" s="3">
        <v>0.79599999999999227</v>
      </c>
      <c r="P18" s="3">
        <v>0.94400000000001683</v>
      </c>
      <c r="Q18" s="3">
        <v>4.4399999999999977</v>
      </c>
      <c r="R18" s="3">
        <v>0.94400000000001683</v>
      </c>
      <c r="S18" s="3">
        <v>6.5919999999999854</v>
      </c>
      <c r="T18" s="3">
        <v>0.79599999999999227</v>
      </c>
      <c r="U18" s="3">
        <v>0.14800000000002461</v>
      </c>
      <c r="V18" s="3">
        <v>3.644000000000005</v>
      </c>
      <c r="W18" s="3">
        <v>4.0614709110873859</v>
      </c>
      <c r="X18" s="4">
        <v>2.1519999999999868</v>
      </c>
      <c r="AA18">
        <f t="shared" si="1"/>
        <v>0</v>
      </c>
      <c r="AB18">
        <f t="shared" si="2"/>
        <v>0</v>
      </c>
      <c r="AC18">
        <f t="shared" si="3"/>
        <v>0</v>
      </c>
      <c r="AD18">
        <f t="shared" si="4"/>
        <v>0</v>
      </c>
      <c r="AE18">
        <f t="shared" si="5"/>
        <v>0</v>
      </c>
      <c r="AF18" t="e">
        <f t="shared" si="6"/>
        <v>#VALUE!</v>
      </c>
      <c r="AG18">
        <f t="shared" si="7"/>
        <v>0</v>
      </c>
      <c r="AH18">
        <f t="shared" si="8"/>
        <v>0</v>
      </c>
      <c r="AI18">
        <f t="shared" si="9"/>
        <v>4.0000000000190994E-3</v>
      </c>
      <c r="AJ18">
        <f t="shared" si="10"/>
        <v>8.4000000000060027E-2</v>
      </c>
      <c r="AK18">
        <f t="shared" si="11"/>
        <v>1.0080000000000382</v>
      </c>
      <c r="AL18">
        <f t="shared" si="12"/>
        <v>0.10400000000004184</v>
      </c>
      <c r="AM18">
        <f t="shared" si="13"/>
        <v>0</v>
      </c>
      <c r="AN18">
        <f t="shared" si="14"/>
        <v>4.0000000000190994E-3</v>
      </c>
      <c r="AO18">
        <f t="shared" si="15"/>
        <v>8.4000000000060027E-2</v>
      </c>
      <c r="AP18">
        <f t="shared" si="16"/>
        <v>1.0080000000000382</v>
      </c>
      <c r="AQ18">
        <f t="shared" si="17"/>
        <v>0.10400000000004184</v>
      </c>
      <c r="AR18">
        <f t="shared" si="18"/>
        <v>0</v>
      </c>
      <c r="AS18">
        <f t="shared" si="19"/>
        <v>1.0080000000000382</v>
      </c>
      <c r="AT18">
        <f t="shared" si="20"/>
        <v>8.4000000000059805E-2</v>
      </c>
      <c r="AU18">
        <f t="shared" ref="AU18:AU65" si="23">ABS(W19-W84)</f>
        <v>5.2306685213960815</v>
      </c>
      <c r="AV18">
        <f t="shared" si="22"/>
        <v>0.18800000000010142</v>
      </c>
    </row>
    <row r="19" spans="1:48">
      <c r="A19" s="3" t="s">
        <v>24</v>
      </c>
      <c r="B19" s="3" t="s">
        <v>31</v>
      </c>
      <c r="C19" s="3">
        <v>2</v>
      </c>
      <c r="D19" s="3">
        <v>2</v>
      </c>
      <c r="E19" s="3">
        <v>90</v>
      </c>
      <c r="F19" s="3">
        <v>90</v>
      </c>
      <c r="G19" s="3">
        <v>0</v>
      </c>
      <c r="H19" s="4" t="s">
        <v>26</v>
      </c>
      <c r="I19" s="3">
        <v>517.096</v>
      </c>
      <c r="J19" s="3">
        <v>517.62800000000004</v>
      </c>
      <c r="K19" s="3">
        <v>517.74</v>
      </c>
      <c r="L19" s="3">
        <v>519.56399999999996</v>
      </c>
      <c r="M19" s="3">
        <v>517.74</v>
      </c>
      <c r="N19" s="4">
        <v>521.34400000000005</v>
      </c>
      <c r="O19" s="3">
        <v>0.53200000000003911</v>
      </c>
      <c r="P19" s="3">
        <v>0.64400000000000546</v>
      </c>
      <c r="Q19" s="3">
        <v>2.4679999999999609</v>
      </c>
      <c r="R19" s="3">
        <v>0.64400000000000546</v>
      </c>
      <c r="S19" s="3">
        <v>4.2480000000000473</v>
      </c>
      <c r="T19" s="3">
        <v>0.53200000000003911</v>
      </c>
      <c r="U19" s="3">
        <v>0.11199999999996629</v>
      </c>
      <c r="V19" s="3">
        <v>1.935999999999922</v>
      </c>
      <c r="W19" s="3">
        <v>5.7851239669406436</v>
      </c>
      <c r="X19" s="4">
        <v>1.780000000000086</v>
      </c>
      <c r="AA19">
        <f t="shared" si="1"/>
        <v>0</v>
      </c>
      <c r="AB19">
        <f t="shared" si="2"/>
        <v>0</v>
      </c>
      <c r="AC19">
        <f t="shared" si="3"/>
        <v>0</v>
      </c>
      <c r="AD19">
        <f t="shared" si="4"/>
        <v>0</v>
      </c>
      <c r="AE19">
        <f t="shared" si="5"/>
        <v>0</v>
      </c>
      <c r="AF19" t="e">
        <f t="shared" si="6"/>
        <v>#VALUE!</v>
      </c>
      <c r="AG19">
        <f t="shared" si="7"/>
        <v>1.6000000000076398E-2</v>
      </c>
      <c r="AH19">
        <f t="shared" si="8"/>
        <v>8.0000000000381988E-3</v>
      </c>
      <c r="AI19">
        <f t="shared" si="9"/>
        <v>0</v>
      </c>
      <c r="AJ19">
        <f t="shared" si="10"/>
        <v>4.399999999998272E-2</v>
      </c>
      <c r="AK19">
        <f t="shared" si="11"/>
        <v>1.26400000000001</v>
      </c>
      <c r="AL19">
        <f t="shared" si="12"/>
        <v>0.12400000000002365</v>
      </c>
      <c r="AM19">
        <f t="shared" si="13"/>
        <v>8.0000000000386429E-3</v>
      </c>
      <c r="AN19">
        <f t="shared" si="14"/>
        <v>1.6000000000076176E-2</v>
      </c>
      <c r="AO19">
        <f t="shared" si="15"/>
        <v>2.7999999999906322E-2</v>
      </c>
      <c r="AP19">
        <f t="shared" si="16"/>
        <v>1.2479999999999338</v>
      </c>
      <c r="AQ19">
        <f t="shared" si="17"/>
        <v>0.14000000000010004</v>
      </c>
      <c r="AR19">
        <f t="shared" si="18"/>
        <v>8.0000000000386429E-3</v>
      </c>
      <c r="AS19">
        <f t="shared" si="19"/>
        <v>1.2559999999999718</v>
      </c>
      <c r="AT19">
        <f t="shared" si="20"/>
        <v>3.5999999999944077E-2</v>
      </c>
      <c r="AU19">
        <f t="shared" si="23"/>
        <v>5.1409437861962113</v>
      </c>
      <c r="AV19">
        <f t="shared" si="22"/>
        <v>0.16800000000000659</v>
      </c>
    </row>
    <row r="20" spans="1:48">
      <c r="A20" s="3" t="s">
        <v>24</v>
      </c>
      <c r="B20" s="3" t="s">
        <v>30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4" t="s">
        <v>26</v>
      </c>
      <c r="I20" s="3">
        <v>539.32799999999997</v>
      </c>
      <c r="J20" s="3">
        <v>541.16</v>
      </c>
      <c r="K20" s="3">
        <v>541.28399999999999</v>
      </c>
      <c r="L20" s="3">
        <v>543.30799999999999</v>
      </c>
      <c r="M20" s="3">
        <v>541.28399999999999</v>
      </c>
      <c r="N20" s="4">
        <v>545.17600000000004</v>
      </c>
      <c r="O20" s="3">
        <v>1.8319999999999941</v>
      </c>
      <c r="P20" s="3">
        <v>1.9560000000000171</v>
      </c>
      <c r="Q20" s="3">
        <v>3.9800000000000182</v>
      </c>
      <c r="R20" s="3">
        <v>1.9560000000000171</v>
      </c>
      <c r="S20" s="3">
        <v>5.84800000000007</v>
      </c>
      <c r="T20" s="3">
        <v>1.8319999999999941</v>
      </c>
      <c r="U20" s="3">
        <v>0.12400000000002361</v>
      </c>
      <c r="V20" s="3">
        <v>2.148000000000025</v>
      </c>
      <c r="W20" s="3">
        <v>5.7728119180643498</v>
      </c>
      <c r="X20" s="4">
        <v>1.8680000000000521</v>
      </c>
      <c r="AA20">
        <f t="shared" si="1"/>
        <v>0</v>
      </c>
      <c r="AB20">
        <f t="shared" si="2"/>
        <v>0</v>
      </c>
      <c r="AC20">
        <f t="shared" si="3"/>
        <v>0</v>
      </c>
      <c r="AD20">
        <f t="shared" si="4"/>
        <v>0</v>
      </c>
      <c r="AE20">
        <f t="shared" si="5"/>
        <v>0</v>
      </c>
      <c r="AF20" t="e">
        <f t="shared" si="6"/>
        <v>#VALUE!</v>
      </c>
      <c r="AG20">
        <f t="shared" si="7"/>
        <v>4.0000000000190994E-3</v>
      </c>
      <c r="AH20">
        <f t="shared" si="8"/>
        <v>3.9999999999054126E-3</v>
      </c>
      <c r="AI20">
        <f t="shared" si="9"/>
        <v>7.9999999999245119E-3</v>
      </c>
      <c r="AJ20">
        <f t="shared" si="10"/>
        <v>0.10400000000004184</v>
      </c>
      <c r="AK20">
        <f t="shared" si="11"/>
        <v>1.97199999999998</v>
      </c>
      <c r="AL20">
        <f t="shared" si="12"/>
        <v>0.19599999999991269</v>
      </c>
      <c r="AM20">
        <f t="shared" si="13"/>
        <v>1.1368683772161603E-13</v>
      </c>
      <c r="AN20">
        <f t="shared" si="14"/>
        <v>1.1999999999943611E-2</v>
      </c>
      <c r="AO20">
        <f t="shared" si="15"/>
        <v>0.10800000000006094</v>
      </c>
      <c r="AP20">
        <f t="shared" si="16"/>
        <v>1.9759999999999991</v>
      </c>
      <c r="AQ20">
        <f t="shared" si="17"/>
        <v>0.19999999999993179</v>
      </c>
      <c r="AR20">
        <f t="shared" si="18"/>
        <v>1.1368683772161603E-13</v>
      </c>
      <c r="AS20">
        <f t="shared" si="19"/>
        <v>1.9759999999998854</v>
      </c>
      <c r="AT20">
        <f t="shared" si="20"/>
        <v>0.10799999999994725</v>
      </c>
      <c r="AU20">
        <f t="shared" si="23"/>
        <v>7.4712217084493791</v>
      </c>
      <c r="AV20">
        <f t="shared" si="22"/>
        <v>9.1999999999871074E-2</v>
      </c>
    </row>
    <row r="21" spans="1:48">
      <c r="A21" s="3" t="s">
        <v>24</v>
      </c>
      <c r="B21" s="3" t="s">
        <v>30</v>
      </c>
      <c r="C21" s="3">
        <v>2</v>
      </c>
      <c r="D21" s="3">
        <v>2</v>
      </c>
      <c r="E21" s="3">
        <v>90</v>
      </c>
      <c r="F21" s="3">
        <v>90</v>
      </c>
      <c r="G21" s="3">
        <v>0</v>
      </c>
      <c r="H21" s="4" t="s">
        <v>26</v>
      </c>
      <c r="I21" s="3">
        <v>564.78</v>
      </c>
      <c r="J21" s="3">
        <v>565.27599999999995</v>
      </c>
      <c r="K21" s="3">
        <v>565.46400000000006</v>
      </c>
      <c r="L21" s="3">
        <v>567.51599999999996</v>
      </c>
      <c r="M21" s="3">
        <v>565.46400000000006</v>
      </c>
      <c r="N21" s="4">
        <v>569.36800000000005</v>
      </c>
      <c r="O21" s="3">
        <v>0.4959999999999809</v>
      </c>
      <c r="P21" s="3">
        <v>0.68400000000008276</v>
      </c>
      <c r="Q21" s="3">
        <v>2.73599999999999</v>
      </c>
      <c r="R21" s="3">
        <v>0.68400000000008276</v>
      </c>
      <c r="S21" s="3">
        <v>4.5880000000000791</v>
      </c>
      <c r="T21" s="3">
        <v>0.4959999999999809</v>
      </c>
      <c r="U21" s="3">
        <v>0.18800000000010189</v>
      </c>
      <c r="V21" s="3">
        <v>2.2400000000000091</v>
      </c>
      <c r="W21" s="3">
        <v>8.3928571428616561</v>
      </c>
      <c r="X21" s="4">
        <v>1.8520000000000889</v>
      </c>
      <c r="AA21">
        <f t="shared" si="1"/>
        <v>0</v>
      </c>
      <c r="AB21">
        <f t="shared" si="2"/>
        <v>0</v>
      </c>
      <c r="AC21">
        <f t="shared" si="3"/>
        <v>0</v>
      </c>
      <c r="AD21">
        <f t="shared" si="4"/>
        <v>0</v>
      </c>
      <c r="AE21">
        <f t="shared" si="5"/>
        <v>0</v>
      </c>
      <c r="AF21" t="e">
        <f t="shared" si="6"/>
        <v>#VALUE!</v>
      </c>
      <c r="AG21">
        <f t="shared" si="7"/>
        <v>7.9999999999245119E-3</v>
      </c>
      <c r="AH21">
        <f t="shared" si="8"/>
        <v>1.1999999999943611E-2</v>
      </c>
      <c r="AI21">
        <f t="shared" si="9"/>
        <v>3.9999999999054126E-3</v>
      </c>
      <c r="AJ21">
        <f t="shared" si="10"/>
        <v>4.8000000000001819E-2</v>
      </c>
      <c r="AK21">
        <f t="shared" si="11"/>
        <v>1.3959999999999582</v>
      </c>
      <c r="AL21">
        <f t="shared" si="12"/>
        <v>2.0199999999999818</v>
      </c>
      <c r="AM21">
        <f t="shared" si="13"/>
        <v>1.9999999999868345E-2</v>
      </c>
      <c r="AN21">
        <f t="shared" si="14"/>
        <v>4.0000000000190994E-3</v>
      </c>
      <c r="AO21">
        <f t="shared" si="15"/>
        <v>4.0000000000077307E-2</v>
      </c>
      <c r="AP21">
        <f t="shared" si="16"/>
        <v>1.3880000000000337</v>
      </c>
      <c r="AQ21">
        <f t="shared" si="17"/>
        <v>2.0120000000000573</v>
      </c>
      <c r="AR21">
        <f t="shared" si="18"/>
        <v>1.9999999999868345E-2</v>
      </c>
      <c r="AS21">
        <f t="shared" si="19"/>
        <v>1.4079999999999018</v>
      </c>
      <c r="AT21">
        <f t="shared" si="20"/>
        <v>5.999999999994543E-2</v>
      </c>
      <c r="AU21">
        <f t="shared" si="23"/>
        <v>6.8136159440612536</v>
      </c>
      <c r="AV21">
        <f t="shared" si="22"/>
        <v>1.97199999999998</v>
      </c>
    </row>
    <row r="22" spans="1:48">
      <c r="A22" s="3" t="s">
        <v>24</v>
      </c>
      <c r="B22" s="3" t="s">
        <v>25</v>
      </c>
      <c r="C22" s="3">
        <v>3</v>
      </c>
      <c r="D22" s="3">
        <v>1</v>
      </c>
      <c r="E22" s="3">
        <v>180</v>
      </c>
      <c r="F22" s="3">
        <v>0</v>
      </c>
      <c r="G22" s="3">
        <v>180</v>
      </c>
      <c r="H22" s="4" t="s">
        <v>29</v>
      </c>
      <c r="I22" s="3">
        <v>589.07600000000002</v>
      </c>
      <c r="J22" s="3">
        <v>591.01199999999994</v>
      </c>
      <c r="K22" s="3">
        <v>591.32000000000005</v>
      </c>
      <c r="L22" s="3">
        <v>595.28399999999999</v>
      </c>
      <c r="M22" s="3">
        <v>591.32000000000005</v>
      </c>
      <c r="N22" s="4">
        <v>596.24400000000003</v>
      </c>
      <c r="O22" s="3">
        <v>1.935999999999922</v>
      </c>
      <c r="P22" s="3">
        <v>2.2440000000000282</v>
      </c>
      <c r="Q22" s="3">
        <v>6.20799999999997</v>
      </c>
      <c r="R22" s="3">
        <v>2.2440000000000282</v>
      </c>
      <c r="S22" s="3">
        <v>7.1680000000000064</v>
      </c>
      <c r="T22" s="3">
        <v>1.935999999999922</v>
      </c>
      <c r="U22" s="3">
        <v>0.30800000000010641</v>
      </c>
      <c r="V22" s="3">
        <v>4.2720000000000482</v>
      </c>
      <c r="W22" s="3">
        <v>7.2097378277177659</v>
      </c>
      <c r="X22" s="4">
        <v>0.96000000000003638</v>
      </c>
      <c r="AA22">
        <f t="shared" si="1"/>
        <v>0</v>
      </c>
      <c r="AB22">
        <f t="shared" si="2"/>
        <v>0</v>
      </c>
      <c r="AC22">
        <f t="shared" si="3"/>
        <v>0</v>
      </c>
      <c r="AD22">
        <f t="shared" si="4"/>
        <v>0</v>
      </c>
      <c r="AE22">
        <f t="shared" si="5"/>
        <v>0</v>
      </c>
      <c r="AF22" t="e">
        <f t="shared" si="6"/>
        <v>#VALUE!</v>
      </c>
      <c r="AG22">
        <f t="shared" si="7"/>
        <v>1.2000000000057298E-2</v>
      </c>
      <c r="AH22">
        <f t="shared" si="8"/>
        <v>3.9999999999054126E-3</v>
      </c>
      <c r="AI22">
        <f t="shared" si="9"/>
        <v>8.0000000000381988E-3</v>
      </c>
      <c r="AJ22">
        <f t="shared" si="10"/>
        <v>0.10399999999992815</v>
      </c>
      <c r="AK22">
        <f t="shared" si="11"/>
        <v>1.1600000000000819</v>
      </c>
      <c r="AL22">
        <f t="shared" si="12"/>
        <v>0.53200000000003911</v>
      </c>
      <c r="AM22">
        <f t="shared" si="13"/>
        <v>1.5999999999962711E-2</v>
      </c>
      <c r="AN22">
        <f t="shared" si="14"/>
        <v>2.0000000000095053E-2</v>
      </c>
      <c r="AO22">
        <f t="shared" si="15"/>
        <v>0.11599999999998545</v>
      </c>
      <c r="AP22">
        <f t="shared" si="16"/>
        <v>1.1720000000001387</v>
      </c>
      <c r="AQ22">
        <f t="shared" si="17"/>
        <v>0.51999999999998092</v>
      </c>
      <c r="AR22">
        <f t="shared" si="18"/>
        <v>1.5999999999962711E-2</v>
      </c>
      <c r="AS22">
        <f t="shared" si="19"/>
        <v>1.1560000000001764</v>
      </c>
      <c r="AT22">
        <f t="shared" si="20"/>
        <v>0.10000000000002318</v>
      </c>
      <c r="AU22">
        <f t="shared" si="23"/>
        <v>3.6642666666628827</v>
      </c>
      <c r="AV22">
        <f t="shared" si="22"/>
        <v>0.6359999999999677</v>
      </c>
    </row>
    <row r="23" spans="1:48">
      <c r="A23" s="3" t="s">
        <v>24</v>
      </c>
      <c r="B23" s="3" t="s">
        <v>31</v>
      </c>
      <c r="C23" s="3">
        <v>1</v>
      </c>
      <c r="D23" s="3">
        <v>2</v>
      </c>
      <c r="E23" s="3">
        <v>0</v>
      </c>
      <c r="F23" s="3">
        <v>90</v>
      </c>
      <c r="G23" s="3">
        <v>-90</v>
      </c>
      <c r="H23" s="4" t="s">
        <v>32</v>
      </c>
      <c r="I23" s="3">
        <v>617.98</v>
      </c>
      <c r="J23" s="3">
        <v>618.89200000000005</v>
      </c>
      <c r="K23" s="3">
        <v>618.99199999999996</v>
      </c>
      <c r="L23" s="3">
        <v>621.29200000000003</v>
      </c>
      <c r="M23" s="3">
        <v>618.99199999999996</v>
      </c>
      <c r="N23" s="4">
        <v>623.86</v>
      </c>
      <c r="O23" s="3">
        <v>0.91200000000003456</v>
      </c>
      <c r="P23" s="3">
        <v>1.0119999999999441</v>
      </c>
      <c r="Q23" s="3">
        <v>3.3120000000000118</v>
      </c>
      <c r="R23" s="3">
        <v>1.0119999999999441</v>
      </c>
      <c r="S23" s="3">
        <v>5.8799999999999946</v>
      </c>
      <c r="T23" s="3">
        <v>0.91200000000003456</v>
      </c>
      <c r="U23" s="3">
        <v>9.9999999999909051E-2</v>
      </c>
      <c r="V23" s="3">
        <v>2.3999999999999768</v>
      </c>
      <c r="W23" s="3">
        <v>4.1666666666629171</v>
      </c>
      <c r="X23" s="4">
        <v>2.5679999999999841</v>
      </c>
      <c r="AA23">
        <f t="shared" si="1"/>
        <v>0</v>
      </c>
      <c r="AB23">
        <f t="shared" si="2"/>
        <v>0</v>
      </c>
      <c r="AC23">
        <f t="shared" si="3"/>
        <v>0</v>
      </c>
      <c r="AD23">
        <f t="shared" si="4"/>
        <v>0</v>
      </c>
      <c r="AE23">
        <f t="shared" si="5"/>
        <v>0</v>
      </c>
      <c r="AF23" t="e">
        <f t="shared" si="6"/>
        <v>#VALUE!</v>
      </c>
      <c r="AG23">
        <f t="shared" si="7"/>
        <v>2.8000000000020009E-2</v>
      </c>
      <c r="AH23">
        <f t="shared" si="8"/>
        <v>7.9999999999245119E-3</v>
      </c>
      <c r="AI23">
        <f t="shared" si="9"/>
        <v>0</v>
      </c>
      <c r="AJ23">
        <f t="shared" si="10"/>
        <v>9.1999999999984539E-2</v>
      </c>
      <c r="AK23">
        <f t="shared" si="11"/>
        <v>1.4079999999999018</v>
      </c>
      <c r="AL23">
        <f t="shared" si="12"/>
        <v>7.2000000000002728E-2</v>
      </c>
      <c r="AM23">
        <f t="shared" si="13"/>
        <v>2.0000000000095497E-2</v>
      </c>
      <c r="AN23">
        <f t="shared" si="14"/>
        <v>2.8000000000020009E-2</v>
      </c>
      <c r="AO23">
        <f t="shared" si="15"/>
        <v>0.12000000000000499</v>
      </c>
      <c r="AP23">
        <f t="shared" si="16"/>
        <v>1.4359999999999218</v>
      </c>
      <c r="AQ23">
        <f t="shared" si="17"/>
        <v>4.399999999998272E-2</v>
      </c>
      <c r="AR23">
        <f t="shared" si="18"/>
        <v>2.0000000000095497E-2</v>
      </c>
      <c r="AS23">
        <f t="shared" si="19"/>
        <v>1.4159999999998263</v>
      </c>
      <c r="AT23">
        <f t="shared" si="20"/>
        <v>9.9999999999908606E-2</v>
      </c>
      <c r="AU23">
        <f t="shared" si="23"/>
        <v>10.048242283230952</v>
      </c>
      <c r="AV23">
        <f t="shared" si="22"/>
        <v>0.16399999999998682</v>
      </c>
    </row>
    <row r="24" spans="1:48">
      <c r="A24" s="3" t="s">
        <v>24</v>
      </c>
      <c r="B24" s="3" t="s">
        <v>27</v>
      </c>
      <c r="C24" s="3">
        <v>2</v>
      </c>
      <c r="D24" s="3">
        <v>1</v>
      </c>
      <c r="E24" s="3">
        <v>90</v>
      </c>
      <c r="F24" s="3">
        <v>0</v>
      </c>
      <c r="G24" s="3">
        <v>90</v>
      </c>
      <c r="H24" s="4" t="s">
        <v>28</v>
      </c>
      <c r="I24" s="3">
        <v>642.64800000000002</v>
      </c>
      <c r="J24" s="3">
        <v>643.13599999999997</v>
      </c>
      <c r="K24" s="3">
        <v>643.39200000000005</v>
      </c>
      <c r="L24" s="3">
        <v>645.524</v>
      </c>
      <c r="M24" s="3">
        <v>643.39200000000005</v>
      </c>
      <c r="N24" s="4">
        <v>648.19200000000001</v>
      </c>
      <c r="O24" s="3">
        <v>0.4879999999999427</v>
      </c>
      <c r="P24" s="3">
        <v>0.74400000000002819</v>
      </c>
      <c r="Q24" s="3">
        <v>2.8759999999999759</v>
      </c>
      <c r="R24" s="3">
        <v>0.74400000000002819</v>
      </c>
      <c r="S24" s="3">
        <v>5.5439999999999827</v>
      </c>
      <c r="T24" s="3">
        <v>0.4879999999999427</v>
      </c>
      <c r="U24" s="3">
        <v>0.25600000000008549</v>
      </c>
      <c r="V24" s="3">
        <v>2.3880000000000341</v>
      </c>
      <c r="W24" s="3">
        <v>10.7202680067036</v>
      </c>
      <c r="X24" s="4">
        <v>2.6680000000000059</v>
      </c>
      <c r="AA24">
        <f t="shared" si="1"/>
        <v>0</v>
      </c>
      <c r="AB24">
        <f t="shared" si="2"/>
        <v>0</v>
      </c>
      <c r="AC24">
        <f t="shared" si="3"/>
        <v>0</v>
      </c>
      <c r="AD24">
        <f t="shared" si="4"/>
        <v>0</v>
      </c>
      <c r="AE24">
        <f t="shared" si="5"/>
        <v>0</v>
      </c>
      <c r="AF24" t="e">
        <f t="shared" si="6"/>
        <v>#VALUE!</v>
      </c>
      <c r="AG24">
        <f t="shared" si="7"/>
        <v>1.6000000000076398E-2</v>
      </c>
      <c r="AH24">
        <f t="shared" si="8"/>
        <v>1.999999999998181E-2</v>
      </c>
      <c r="AI24">
        <f t="shared" si="9"/>
        <v>4.0000000000190994E-3</v>
      </c>
      <c r="AJ24">
        <f t="shared" si="10"/>
        <v>9.6000000000003638E-2</v>
      </c>
      <c r="AK24">
        <f t="shared" si="11"/>
        <v>1.0720000000000027</v>
      </c>
      <c r="AL24">
        <f t="shared" si="12"/>
        <v>0.51199999999994361</v>
      </c>
      <c r="AM24">
        <f t="shared" si="13"/>
        <v>3.6000000000058208E-2</v>
      </c>
      <c r="AN24">
        <f t="shared" si="14"/>
        <v>2.0000000000095497E-2</v>
      </c>
      <c r="AO24">
        <f t="shared" si="15"/>
        <v>0.11200000000008004</v>
      </c>
      <c r="AP24">
        <f t="shared" si="16"/>
        <v>1.0880000000000791</v>
      </c>
      <c r="AQ24">
        <f t="shared" si="17"/>
        <v>0.49599999999986721</v>
      </c>
      <c r="AR24">
        <f t="shared" si="18"/>
        <v>3.6000000000058208E-2</v>
      </c>
      <c r="AS24">
        <f t="shared" si="19"/>
        <v>1.0520000000000209</v>
      </c>
      <c r="AT24">
        <f t="shared" si="20"/>
        <v>7.600000000002205E-2</v>
      </c>
      <c r="AU24">
        <f t="shared" si="23"/>
        <v>3.1735615905120622</v>
      </c>
      <c r="AV24">
        <f t="shared" si="22"/>
        <v>0.60799999999994769</v>
      </c>
    </row>
    <row r="25" spans="1:48">
      <c r="A25" s="3" t="s">
        <v>24</v>
      </c>
      <c r="B25" s="3" t="s">
        <v>25</v>
      </c>
      <c r="C25" s="3">
        <v>2</v>
      </c>
      <c r="D25" s="3">
        <v>3</v>
      </c>
      <c r="E25" s="3">
        <v>90</v>
      </c>
      <c r="F25" s="3">
        <v>180</v>
      </c>
      <c r="G25" s="3">
        <v>-90</v>
      </c>
      <c r="H25" s="4" t="s">
        <v>32</v>
      </c>
      <c r="I25" s="3">
        <v>672.79200000000003</v>
      </c>
      <c r="J25" s="3">
        <v>673.56399999999996</v>
      </c>
      <c r="K25" s="3">
        <v>673.63599999999997</v>
      </c>
      <c r="L25" s="3">
        <v>675.49199999999996</v>
      </c>
      <c r="M25" s="3">
        <v>673.63599999999997</v>
      </c>
      <c r="N25" s="4">
        <v>678.08799999999997</v>
      </c>
      <c r="O25" s="3">
        <v>0.77199999999993452</v>
      </c>
      <c r="P25" s="3">
        <v>0.84399999999993724</v>
      </c>
      <c r="Q25" s="3">
        <v>2.6999999999999318</v>
      </c>
      <c r="R25" s="3">
        <v>0.84399999999993724</v>
      </c>
      <c r="S25" s="3">
        <v>5.2959999999999354</v>
      </c>
      <c r="T25" s="3">
        <v>0.77199999999993452</v>
      </c>
      <c r="U25" s="3">
        <v>7.2000000000002728E-2</v>
      </c>
      <c r="V25" s="3">
        <v>1.927999999999997</v>
      </c>
      <c r="W25" s="3">
        <v>3.7344398340250429</v>
      </c>
      <c r="X25" s="4">
        <v>2.5960000000000041</v>
      </c>
      <c r="AA25">
        <f t="shared" si="1"/>
        <v>0</v>
      </c>
      <c r="AB25">
        <f t="shared" si="2"/>
        <v>0</v>
      </c>
      <c r="AC25">
        <f t="shared" si="3"/>
        <v>0</v>
      </c>
      <c r="AD25">
        <f t="shared" si="4"/>
        <v>0</v>
      </c>
      <c r="AE25">
        <f t="shared" si="5"/>
        <v>0</v>
      </c>
      <c r="AF25" t="e">
        <f t="shared" si="6"/>
        <v>#VALUE!</v>
      </c>
      <c r="AG25">
        <f t="shared" si="7"/>
        <v>8.0000000000381988E-3</v>
      </c>
      <c r="AH25">
        <f t="shared" si="8"/>
        <v>4.0000000000190994E-3</v>
      </c>
      <c r="AI25">
        <f t="shared" si="9"/>
        <v>4.0000000000190994E-3</v>
      </c>
      <c r="AJ25">
        <f t="shared" si="10"/>
        <v>7.2000000000002728E-2</v>
      </c>
      <c r="AK25">
        <f t="shared" si="11"/>
        <v>1.2119999999999891</v>
      </c>
      <c r="AL25">
        <f t="shared" si="12"/>
        <v>0.50799999999992451</v>
      </c>
      <c r="AM25">
        <f t="shared" si="13"/>
        <v>1.200000000005752E-2</v>
      </c>
      <c r="AN25">
        <f t="shared" si="14"/>
        <v>1.200000000005752E-2</v>
      </c>
      <c r="AO25">
        <f t="shared" si="15"/>
        <v>8.0000000000040927E-2</v>
      </c>
      <c r="AP25">
        <f t="shared" si="16"/>
        <v>1.2200000000000275</v>
      </c>
      <c r="AQ25">
        <f t="shared" si="17"/>
        <v>0.4999999999998872</v>
      </c>
      <c r="AR25">
        <f t="shared" si="18"/>
        <v>1.200000000005752E-2</v>
      </c>
      <c r="AS25">
        <f t="shared" si="19"/>
        <v>1.20799999999997</v>
      </c>
      <c r="AT25">
        <f t="shared" si="20"/>
        <v>6.7999999999983629E-2</v>
      </c>
      <c r="AU25">
        <f t="shared" si="23"/>
        <v>3.0796511292117685</v>
      </c>
      <c r="AV25">
        <f t="shared" si="22"/>
        <v>0.5799999999999268</v>
      </c>
    </row>
    <row r="26" spans="1:48">
      <c r="A26" s="3" t="s">
        <v>24</v>
      </c>
      <c r="B26" s="3" t="s">
        <v>31</v>
      </c>
      <c r="C26" s="3">
        <v>2</v>
      </c>
      <c r="D26" s="3">
        <v>1</v>
      </c>
      <c r="E26" s="3">
        <v>90</v>
      </c>
      <c r="F26" s="3">
        <v>0</v>
      </c>
      <c r="G26" s="3">
        <v>90</v>
      </c>
      <c r="H26" s="4" t="s">
        <v>28</v>
      </c>
      <c r="I26" s="3">
        <v>695.6</v>
      </c>
      <c r="J26" s="3">
        <v>696.73199999999997</v>
      </c>
      <c r="K26" s="3">
        <v>696.81600000000003</v>
      </c>
      <c r="L26" s="3">
        <v>699.05200000000002</v>
      </c>
      <c r="M26" s="3">
        <v>696.81600000000003</v>
      </c>
      <c r="N26" s="4">
        <v>701.10799999999995</v>
      </c>
      <c r="O26" s="3">
        <v>1.1319999999999479</v>
      </c>
      <c r="P26" s="3">
        <v>1.216000000000008</v>
      </c>
      <c r="Q26" s="3">
        <v>3.4519999999999982</v>
      </c>
      <c r="R26" s="3">
        <v>1.216000000000008</v>
      </c>
      <c r="S26" s="3">
        <v>5.5079999999999254</v>
      </c>
      <c r="T26" s="3">
        <v>1.1319999999999479</v>
      </c>
      <c r="U26" s="3">
        <v>8.4000000000060027E-2</v>
      </c>
      <c r="V26" s="3">
        <v>2.32000000000005</v>
      </c>
      <c r="W26" s="3">
        <v>3.6206896551749228</v>
      </c>
      <c r="X26" s="4">
        <v>2.0559999999999259</v>
      </c>
      <c r="AA26">
        <f t="shared" si="1"/>
        <v>0</v>
      </c>
      <c r="AB26">
        <f t="shared" si="2"/>
        <v>0</v>
      </c>
      <c r="AC26">
        <f t="shared" si="3"/>
        <v>0</v>
      </c>
      <c r="AD26">
        <f t="shared" si="4"/>
        <v>0</v>
      </c>
      <c r="AE26">
        <f t="shared" si="5"/>
        <v>0</v>
      </c>
      <c r="AF26" t="e">
        <f t="shared" si="6"/>
        <v>#VALUE!</v>
      </c>
      <c r="AG26">
        <f t="shared" si="7"/>
        <v>7.9999999999245119E-3</v>
      </c>
      <c r="AH26">
        <f t="shared" si="8"/>
        <v>7.9999999999245119E-3</v>
      </c>
      <c r="AI26">
        <f t="shared" si="9"/>
        <v>8.0000000000381988E-3</v>
      </c>
      <c r="AJ26">
        <f t="shared" si="10"/>
        <v>7.2000000000002728E-2</v>
      </c>
      <c r="AK26">
        <f t="shared" si="11"/>
        <v>1.0679999999999836</v>
      </c>
      <c r="AL26">
        <f t="shared" si="12"/>
        <v>4.8000000000001819E-2</v>
      </c>
      <c r="AM26">
        <f t="shared" si="13"/>
        <v>1.5999999999849024E-2</v>
      </c>
      <c r="AN26">
        <f t="shared" si="14"/>
        <v>1.5999999999962267E-2</v>
      </c>
      <c r="AO26">
        <f t="shared" si="15"/>
        <v>7.9999999999927685E-2</v>
      </c>
      <c r="AP26">
        <f t="shared" si="16"/>
        <v>1.0759999999999077</v>
      </c>
      <c r="AQ26">
        <f t="shared" si="17"/>
        <v>5.5999999999926331E-2</v>
      </c>
      <c r="AR26">
        <f t="shared" si="18"/>
        <v>1.5999999999849024E-2</v>
      </c>
      <c r="AS26">
        <f t="shared" si="19"/>
        <v>1.0600000000000591</v>
      </c>
      <c r="AT26">
        <f t="shared" si="20"/>
        <v>6.4000000000078661E-2</v>
      </c>
      <c r="AU26">
        <f t="shared" si="23"/>
        <v>1.4485796964500035</v>
      </c>
      <c r="AV26">
        <f t="shared" si="22"/>
        <v>2.4000000000000909E-2</v>
      </c>
    </row>
    <row r="27" spans="1:48">
      <c r="A27" s="3" t="s">
        <v>24</v>
      </c>
      <c r="B27" s="3" t="s">
        <v>25</v>
      </c>
      <c r="C27" s="3">
        <v>4</v>
      </c>
      <c r="D27" s="3">
        <v>2</v>
      </c>
      <c r="E27" s="3">
        <v>270</v>
      </c>
      <c r="F27" s="3">
        <v>90</v>
      </c>
      <c r="G27" s="3">
        <v>180</v>
      </c>
      <c r="H27" s="4" t="s">
        <v>29</v>
      </c>
      <c r="I27" s="3">
        <v>720.35199999999998</v>
      </c>
      <c r="J27" s="3">
        <v>721.69600000000003</v>
      </c>
      <c r="K27" s="3">
        <v>721.74</v>
      </c>
      <c r="L27" s="3">
        <v>723.99199999999996</v>
      </c>
      <c r="M27" s="3">
        <v>721.74</v>
      </c>
      <c r="N27" s="4">
        <v>726.25199999999995</v>
      </c>
      <c r="O27" s="3">
        <v>1.3440000000000509</v>
      </c>
      <c r="P27" s="3">
        <v>1.3880000000000341</v>
      </c>
      <c r="Q27" s="3">
        <v>3.6399999999999859</v>
      </c>
      <c r="R27" s="3">
        <v>1.3880000000000341</v>
      </c>
      <c r="S27" s="3">
        <v>5.8999999999999773</v>
      </c>
      <c r="T27" s="3">
        <v>1.3440000000000509</v>
      </c>
      <c r="U27" s="3">
        <v>4.399999999998272E-2</v>
      </c>
      <c r="V27" s="3">
        <v>2.295999999999935</v>
      </c>
      <c r="W27" s="3">
        <v>1.9163763066195101</v>
      </c>
      <c r="X27" s="4">
        <v>2.2599999999999909</v>
      </c>
      <c r="AA27">
        <f t="shared" si="1"/>
        <v>0</v>
      </c>
      <c r="AB27">
        <f t="shared" si="2"/>
        <v>0</v>
      </c>
      <c r="AC27">
        <f t="shared" si="3"/>
        <v>0</v>
      </c>
      <c r="AD27">
        <f t="shared" si="4"/>
        <v>0</v>
      </c>
      <c r="AE27">
        <f t="shared" si="5"/>
        <v>0</v>
      </c>
      <c r="AF27" t="e">
        <f t="shared" si="6"/>
        <v>#VALUE!</v>
      </c>
      <c r="AG27">
        <f t="shared" si="7"/>
        <v>2.8000000000020009E-2</v>
      </c>
      <c r="AH27">
        <f t="shared" si="8"/>
        <v>1.6000000000076398E-2</v>
      </c>
      <c r="AI27">
        <f t="shared" si="9"/>
        <v>3.9999999999054126E-3</v>
      </c>
      <c r="AJ27">
        <f t="shared" si="10"/>
        <v>7.999999999992724E-2</v>
      </c>
      <c r="AK27">
        <f t="shared" si="11"/>
        <v>0.96399999999994179</v>
      </c>
      <c r="AL27">
        <f t="shared" si="12"/>
        <v>0.74399999999991451</v>
      </c>
      <c r="AM27">
        <f t="shared" si="13"/>
        <v>4.4000000000096406E-2</v>
      </c>
      <c r="AN27">
        <f t="shared" si="14"/>
        <v>3.1999999999925421E-2</v>
      </c>
      <c r="AO27">
        <f t="shared" si="15"/>
        <v>0.10799999999994725</v>
      </c>
      <c r="AP27">
        <f t="shared" si="16"/>
        <v>0.9919999999999618</v>
      </c>
      <c r="AQ27">
        <f t="shared" si="17"/>
        <v>0.7159999999998945</v>
      </c>
      <c r="AR27">
        <f t="shared" si="18"/>
        <v>4.4000000000096406E-2</v>
      </c>
      <c r="AS27">
        <f t="shared" si="19"/>
        <v>0.94799999999986539</v>
      </c>
      <c r="AT27">
        <f t="shared" si="20"/>
        <v>6.3999999999850843E-2</v>
      </c>
      <c r="AU27">
        <f t="shared" si="23"/>
        <v>4.4177844013942007</v>
      </c>
      <c r="AV27">
        <f t="shared" si="22"/>
        <v>0.82399999999984175</v>
      </c>
    </row>
    <row r="28" spans="1:48">
      <c r="A28" s="3" t="s">
        <v>24</v>
      </c>
      <c r="B28" s="3" t="s">
        <v>25</v>
      </c>
      <c r="C28" s="3">
        <v>2</v>
      </c>
      <c r="D28" s="3">
        <v>4</v>
      </c>
      <c r="E28" s="3">
        <v>90</v>
      </c>
      <c r="F28" s="3">
        <v>270</v>
      </c>
      <c r="G28" s="3">
        <v>-180</v>
      </c>
      <c r="H28" s="4" t="s">
        <v>29</v>
      </c>
      <c r="I28" s="3">
        <v>744.37599999999998</v>
      </c>
      <c r="J28" s="3">
        <v>745.06</v>
      </c>
      <c r="K28" s="3">
        <v>745.2</v>
      </c>
      <c r="L28" s="3">
        <v>747.98800000000006</v>
      </c>
      <c r="M28" s="3">
        <v>745.2</v>
      </c>
      <c r="N28" s="4">
        <v>750.8</v>
      </c>
      <c r="O28" s="3">
        <v>0.68399999999996908</v>
      </c>
      <c r="P28" s="3">
        <v>0.82400000000006912</v>
      </c>
      <c r="Q28" s="3">
        <v>3.61200000000008</v>
      </c>
      <c r="R28" s="3">
        <v>0.82400000000006912</v>
      </c>
      <c r="S28" s="3">
        <v>6.4239999999999782</v>
      </c>
      <c r="T28" s="3">
        <v>0.68399999999996908</v>
      </c>
      <c r="U28" s="3">
        <v>0.14000000000009999</v>
      </c>
      <c r="V28" s="3">
        <v>2.928000000000111</v>
      </c>
      <c r="W28" s="3">
        <v>4.7814207650305578</v>
      </c>
      <c r="X28" s="4">
        <v>2.8119999999998981</v>
      </c>
      <c r="AA28">
        <f t="shared" si="1"/>
        <v>0</v>
      </c>
      <c r="AB28">
        <f t="shared" si="2"/>
        <v>0</v>
      </c>
      <c r="AC28">
        <f t="shared" si="3"/>
        <v>0</v>
      </c>
      <c r="AD28">
        <f t="shared" si="4"/>
        <v>0</v>
      </c>
      <c r="AE28">
        <f t="shared" si="5"/>
        <v>0</v>
      </c>
      <c r="AF28" t="e">
        <f t="shared" si="6"/>
        <v>#VALUE!</v>
      </c>
      <c r="AG28">
        <f t="shared" si="7"/>
        <v>1.1999999999943611E-2</v>
      </c>
      <c r="AH28">
        <f t="shared" si="8"/>
        <v>1.2000000000057298E-2</v>
      </c>
      <c r="AI28">
        <f t="shared" si="9"/>
        <v>7.9999999999245119E-3</v>
      </c>
      <c r="AJ28">
        <f t="shared" si="10"/>
        <v>8.4000000000060027E-2</v>
      </c>
      <c r="AK28">
        <f t="shared" si="11"/>
        <v>1.2439999999999145</v>
      </c>
      <c r="AL28">
        <f t="shared" si="12"/>
        <v>0.10800000000006094</v>
      </c>
      <c r="AM28">
        <f t="shared" si="13"/>
        <v>2.4000000000000909E-2</v>
      </c>
      <c r="AN28">
        <f t="shared" si="14"/>
        <v>1.9999999999868123E-2</v>
      </c>
      <c r="AO28">
        <f t="shared" si="15"/>
        <v>9.6000000000003194E-2</v>
      </c>
      <c r="AP28">
        <f t="shared" si="16"/>
        <v>1.2559999999998581</v>
      </c>
      <c r="AQ28">
        <f t="shared" si="17"/>
        <v>9.6000000000117325E-2</v>
      </c>
      <c r="AR28">
        <f t="shared" si="18"/>
        <v>2.4000000000000909E-2</v>
      </c>
      <c r="AS28">
        <f t="shared" si="19"/>
        <v>1.2319999999998572</v>
      </c>
      <c r="AT28">
        <f t="shared" si="20"/>
        <v>7.2000000000002728E-2</v>
      </c>
      <c r="AU28">
        <f t="shared" si="23"/>
        <v>6.1666666666697081</v>
      </c>
      <c r="AV28">
        <f t="shared" si="22"/>
        <v>0.19200000000012052</v>
      </c>
    </row>
    <row r="29" spans="1:48">
      <c r="A29" s="3" t="s">
        <v>24</v>
      </c>
      <c r="B29" s="3" t="s">
        <v>30</v>
      </c>
      <c r="C29" s="3">
        <v>4</v>
      </c>
      <c r="D29" s="3">
        <v>4</v>
      </c>
      <c r="E29" s="3">
        <v>270</v>
      </c>
      <c r="F29" s="3">
        <v>270</v>
      </c>
      <c r="G29" s="3">
        <v>0</v>
      </c>
      <c r="H29" s="4" t="s">
        <v>26</v>
      </c>
      <c r="I29" s="3">
        <v>768.70799999999997</v>
      </c>
      <c r="J29" s="3">
        <v>769.25599999999997</v>
      </c>
      <c r="K29" s="3">
        <v>769.44</v>
      </c>
      <c r="L29" s="3">
        <v>772.01599999999996</v>
      </c>
      <c r="M29" s="3">
        <v>769.44</v>
      </c>
      <c r="N29" s="4">
        <v>773.74400000000003</v>
      </c>
      <c r="O29" s="3">
        <v>0.54800000000000182</v>
      </c>
      <c r="P29" s="3">
        <v>0.73200000000008458</v>
      </c>
      <c r="Q29" s="3">
        <v>3.3079999999999932</v>
      </c>
      <c r="R29" s="3">
        <v>0.73200000000008458</v>
      </c>
      <c r="S29" s="3">
        <v>5.0360000000000582</v>
      </c>
      <c r="T29" s="3">
        <v>0.54800000000000182</v>
      </c>
      <c r="U29" s="3">
        <v>0.18400000000008279</v>
      </c>
      <c r="V29" s="3">
        <v>2.7599999999999909</v>
      </c>
      <c r="W29" s="3">
        <v>6.6666666666696877</v>
      </c>
      <c r="X29" s="4">
        <v>1.728000000000065</v>
      </c>
      <c r="AA29">
        <f t="shared" si="1"/>
        <v>0</v>
      </c>
      <c r="AB29">
        <f t="shared" si="2"/>
        <v>0</v>
      </c>
      <c r="AC29">
        <f t="shared" si="3"/>
        <v>0</v>
      </c>
      <c r="AD29">
        <f t="shared" si="4"/>
        <v>0</v>
      </c>
      <c r="AE29">
        <f t="shared" si="5"/>
        <v>0</v>
      </c>
      <c r="AF29" t="e">
        <f t="shared" si="6"/>
        <v>#VALUE!</v>
      </c>
      <c r="AG29">
        <f t="shared" si="7"/>
        <v>8.0000000000381988E-3</v>
      </c>
      <c r="AH29">
        <f t="shared" si="8"/>
        <v>4.0000000000190994E-3</v>
      </c>
      <c r="AI29">
        <f t="shared" si="9"/>
        <v>0</v>
      </c>
      <c r="AJ29">
        <f t="shared" si="10"/>
        <v>0.10000000000002274</v>
      </c>
      <c r="AK29">
        <f t="shared" si="11"/>
        <v>1.6279999999999291</v>
      </c>
      <c r="AL29">
        <f t="shared" si="12"/>
        <v>0.44000000000005457</v>
      </c>
      <c r="AM29">
        <f t="shared" si="13"/>
        <v>1.2000000000057298E-2</v>
      </c>
      <c r="AN29">
        <f t="shared" si="14"/>
        <v>8.0000000000381433E-3</v>
      </c>
      <c r="AO29">
        <f t="shared" si="15"/>
        <v>0.10800000000006094</v>
      </c>
      <c r="AP29">
        <f t="shared" si="16"/>
        <v>1.6359999999999673</v>
      </c>
      <c r="AQ29">
        <f t="shared" si="17"/>
        <v>0.43200000000001593</v>
      </c>
      <c r="AR29">
        <f t="shared" si="18"/>
        <v>1.2000000000057298E-2</v>
      </c>
      <c r="AS29">
        <f t="shared" si="19"/>
        <v>1.62399999999991</v>
      </c>
      <c r="AT29">
        <f t="shared" si="20"/>
        <v>9.6000000000004082E-2</v>
      </c>
      <c r="AU29">
        <f t="shared" si="23"/>
        <v>6.343354294086506</v>
      </c>
      <c r="AV29">
        <f t="shared" si="22"/>
        <v>0.54000000000007686</v>
      </c>
    </row>
    <row r="30" spans="1:48">
      <c r="A30" s="3" t="s">
        <v>24</v>
      </c>
      <c r="B30" s="3" t="s">
        <v>30</v>
      </c>
      <c r="C30" s="3">
        <v>3</v>
      </c>
      <c r="D30" s="3">
        <v>3</v>
      </c>
      <c r="E30" s="3">
        <v>180</v>
      </c>
      <c r="F30" s="3">
        <v>180</v>
      </c>
      <c r="G30" s="3">
        <v>0</v>
      </c>
      <c r="H30" s="4" t="s">
        <v>26</v>
      </c>
      <c r="I30" s="3">
        <v>793.36</v>
      </c>
      <c r="J30" s="3">
        <v>793.65599999999995</v>
      </c>
      <c r="K30" s="3">
        <v>793.79200000000003</v>
      </c>
      <c r="L30" s="3">
        <v>795.53599999999994</v>
      </c>
      <c r="M30" s="3">
        <v>793.79200000000003</v>
      </c>
      <c r="N30" s="4">
        <v>797.31600000000003</v>
      </c>
      <c r="O30" s="3">
        <v>0.29599999999993543</v>
      </c>
      <c r="P30" s="3">
        <v>0.43200000000001643</v>
      </c>
      <c r="Q30" s="3">
        <v>2.1759999999999309</v>
      </c>
      <c r="R30" s="3">
        <v>0.43200000000001643</v>
      </c>
      <c r="S30" s="3">
        <v>3.9560000000000168</v>
      </c>
      <c r="T30" s="3">
        <v>0.29599999999993543</v>
      </c>
      <c r="U30" s="3">
        <v>0.13600000000008089</v>
      </c>
      <c r="V30" s="3">
        <v>1.879999999999995</v>
      </c>
      <c r="W30" s="3">
        <v>7.2340425531958132</v>
      </c>
      <c r="X30" s="4">
        <v>1.780000000000086</v>
      </c>
      <c r="AA30">
        <f t="shared" si="1"/>
        <v>0</v>
      </c>
      <c r="AB30">
        <f t="shared" si="2"/>
        <v>0</v>
      </c>
      <c r="AC30">
        <f t="shared" si="3"/>
        <v>0</v>
      </c>
      <c r="AD30">
        <f t="shared" si="4"/>
        <v>0</v>
      </c>
      <c r="AE30">
        <f t="shared" si="5"/>
        <v>0</v>
      </c>
      <c r="AF30" t="e">
        <f t="shared" si="6"/>
        <v>#VALUE!</v>
      </c>
      <c r="AG30">
        <f t="shared" si="7"/>
        <v>2.0000000000095497E-2</v>
      </c>
      <c r="AH30">
        <f t="shared" si="8"/>
        <v>1.1999999999943611E-2</v>
      </c>
      <c r="AI30">
        <f t="shared" si="9"/>
        <v>0</v>
      </c>
      <c r="AJ30">
        <f t="shared" si="10"/>
        <v>0.11199999999996635</v>
      </c>
      <c r="AK30">
        <f t="shared" si="11"/>
        <v>2.1200000000000045</v>
      </c>
      <c r="AL30">
        <f t="shared" si="12"/>
        <v>0.65200000000004366</v>
      </c>
      <c r="AM30">
        <f t="shared" si="13"/>
        <v>3.2000000000039552E-2</v>
      </c>
      <c r="AN30">
        <f t="shared" si="14"/>
        <v>2.0000000000095719E-2</v>
      </c>
      <c r="AO30">
        <f t="shared" si="15"/>
        <v>0.13200000000006185</v>
      </c>
      <c r="AP30">
        <f t="shared" si="16"/>
        <v>2.1400000000001</v>
      </c>
      <c r="AQ30">
        <f t="shared" si="17"/>
        <v>0.63199999999994816</v>
      </c>
      <c r="AR30">
        <f t="shared" si="18"/>
        <v>3.2000000000039552E-2</v>
      </c>
      <c r="AS30">
        <f t="shared" si="19"/>
        <v>2.1080000000000609</v>
      </c>
      <c r="AT30">
        <f t="shared" si="20"/>
        <v>0.10000000000002229</v>
      </c>
      <c r="AU30">
        <f t="shared" si="23"/>
        <v>12.26628872923545</v>
      </c>
      <c r="AV30">
        <f t="shared" si="22"/>
        <v>0.76400000000001</v>
      </c>
    </row>
    <row r="31" spans="1:48">
      <c r="A31" s="3" t="s">
        <v>24</v>
      </c>
      <c r="B31" s="3" t="s">
        <v>27</v>
      </c>
      <c r="C31" s="3">
        <v>3</v>
      </c>
      <c r="D31" s="3">
        <v>2</v>
      </c>
      <c r="E31" s="3">
        <v>180</v>
      </c>
      <c r="F31" s="3">
        <v>90</v>
      </c>
      <c r="G31" s="3">
        <v>90</v>
      </c>
      <c r="H31" s="4" t="s">
        <v>28</v>
      </c>
      <c r="I31" s="3">
        <v>823.53200000000004</v>
      </c>
      <c r="J31" s="3">
        <v>824.91200000000003</v>
      </c>
      <c r="K31" s="3">
        <v>824.60799999999995</v>
      </c>
      <c r="L31" s="3">
        <v>827.53200000000004</v>
      </c>
      <c r="M31" s="3">
        <v>824.60799999999995</v>
      </c>
      <c r="N31" s="4">
        <v>830.18799999999999</v>
      </c>
      <c r="O31" s="3">
        <v>1.379999999999995</v>
      </c>
      <c r="P31" s="3">
        <v>1.0759999999999079</v>
      </c>
      <c r="Q31" s="3">
        <v>4</v>
      </c>
      <c r="R31" s="3">
        <v>1.0759999999999079</v>
      </c>
      <c r="S31" s="3">
        <v>6.6559999999999491</v>
      </c>
      <c r="T31" s="3">
        <v>1.379999999999995</v>
      </c>
      <c r="U31" s="3">
        <v>-0.30400000000008731</v>
      </c>
      <c r="V31" s="3">
        <v>2.620000000000005</v>
      </c>
      <c r="W31" s="3">
        <v>-11.60305343511782</v>
      </c>
      <c r="X31" s="4">
        <v>2.6559999999999491</v>
      </c>
      <c r="AA31">
        <f t="shared" si="1"/>
        <v>0</v>
      </c>
      <c r="AB31">
        <f t="shared" si="2"/>
        <v>0</v>
      </c>
      <c r="AC31">
        <f t="shared" si="3"/>
        <v>0</v>
      </c>
      <c r="AD31">
        <f t="shared" si="4"/>
        <v>0</v>
      </c>
      <c r="AE31">
        <f t="shared" si="5"/>
        <v>0</v>
      </c>
      <c r="AF31" t="e">
        <f t="shared" si="6"/>
        <v>#VALUE!</v>
      </c>
      <c r="AG31">
        <f t="shared" si="7"/>
        <v>8.0000000000381988E-3</v>
      </c>
      <c r="AH31">
        <f t="shared" si="8"/>
        <v>2.4000000000000909E-2</v>
      </c>
      <c r="AI31">
        <f t="shared" si="9"/>
        <v>4.0000000000190994E-3</v>
      </c>
      <c r="AJ31">
        <f t="shared" si="10"/>
        <v>8.8000000000079126E-2</v>
      </c>
      <c r="AK31">
        <f t="shared" si="11"/>
        <v>1.5679999999999836</v>
      </c>
      <c r="AL31">
        <f t="shared" si="12"/>
        <v>0.36400000000003274</v>
      </c>
      <c r="AM31">
        <f t="shared" si="13"/>
        <v>3.2000000000039108E-2</v>
      </c>
      <c r="AN31">
        <f t="shared" si="14"/>
        <v>4.0000000000190994E-3</v>
      </c>
      <c r="AO31">
        <f t="shared" si="15"/>
        <v>8.0000000000040927E-2</v>
      </c>
      <c r="AP31">
        <f t="shared" si="16"/>
        <v>1.5599999999999454</v>
      </c>
      <c r="AQ31">
        <f t="shared" si="17"/>
        <v>0.37200000000007094</v>
      </c>
      <c r="AR31">
        <f t="shared" si="18"/>
        <v>3.2000000000039108E-2</v>
      </c>
      <c r="AS31">
        <f t="shared" si="19"/>
        <v>1.5919999999999845</v>
      </c>
      <c r="AT31">
        <f t="shared" si="20"/>
        <v>0.11200000000008048</v>
      </c>
      <c r="AU31">
        <f t="shared" si="23"/>
        <v>15.803345573235152</v>
      </c>
      <c r="AV31">
        <f t="shared" si="22"/>
        <v>0.45200000000011231</v>
      </c>
    </row>
    <row r="32" spans="1:48">
      <c r="A32" s="3" t="s">
        <v>24</v>
      </c>
      <c r="B32" s="3" t="s">
        <v>31</v>
      </c>
      <c r="C32" s="3">
        <v>4</v>
      </c>
      <c r="D32" s="3">
        <v>1</v>
      </c>
      <c r="E32" s="3">
        <v>270</v>
      </c>
      <c r="F32" s="3">
        <v>0</v>
      </c>
      <c r="G32" s="3">
        <v>270</v>
      </c>
      <c r="H32" s="4" t="s">
        <v>32</v>
      </c>
      <c r="I32" s="3">
        <v>858.12</v>
      </c>
      <c r="J32" s="3">
        <v>858.76</v>
      </c>
      <c r="K32" s="3">
        <v>859.35199999999998</v>
      </c>
      <c r="L32" s="3">
        <v>862.37199999999996</v>
      </c>
      <c r="M32" s="3">
        <v>859.35199999999998</v>
      </c>
      <c r="N32" s="4">
        <v>864.81200000000001</v>
      </c>
      <c r="O32" s="3">
        <v>0.63999999999998636</v>
      </c>
      <c r="P32" s="3">
        <v>1.2319999999999709</v>
      </c>
      <c r="Q32" s="3">
        <v>4.2519999999999527</v>
      </c>
      <c r="R32" s="3">
        <v>1.2319999999999709</v>
      </c>
      <c r="S32" s="3">
        <v>6.6920000000000073</v>
      </c>
      <c r="T32" s="3">
        <v>0.63999999999998636</v>
      </c>
      <c r="U32" s="3">
        <v>0.59199999999998454</v>
      </c>
      <c r="V32" s="3">
        <v>3.6119999999999659</v>
      </c>
      <c r="W32" s="3">
        <v>16.389811738648671</v>
      </c>
      <c r="X32" s="4">
        <v>2.440000000000055</v>
      </c>
      <c r="AA32">
        <f t="shared" si="1"/>
        <v>0</v>
      </c>
      <c r="AB32">
        <f t="shared" si="2"/>
        <v>0</v>
      </c>
      <c r="AC32">
        <f t="shared" si="3"/>
        <v>0</v>
      </c>
      <c r="AD32">
        <f t="shared" si="4"/>
        <v>0</v>
      </c>
      <c r="AE32">
        <f t="shared" si="5"/>
        <v>0</v>
      </c>
      <c r="AF32" t="e">
        <f t="shared" si="6"/>
        <v>#VALUE!</v>
      </c>
      <c r="AG32">
        <f t="shared" si="7"/>
        <v>1.1999999999943611E-2</v>
      </c>
      <c r="AH32">
        <f t="shared" si="8"/>
        <v>0.44000000000005457</v>
      </c>
      <c r="AI32">
        <f t="shared" si="9"/>
        <v>4.0000000000190994E-3</v>
      </c>
      <c r="AJ32">
        <f t="shared" si="10"/>
        <v>6.399999999996453E-2</v>
      </c>
      <c r="AK32">
        <f t="shared" si="11"/>
        <v>1.4080000000000155</v>
      </c>
      <c r="AL32">
        <f t="shared" si="12"/>
        <v>0.31999999999993634</v>
      </c>
      <c r="AM32">
        <f t="shared" si="13"/>
        <v>0.42800000000011096</v>
      </c>
      <c r="AN32">
        <f t="shared" si="14"/>
        <v>1.5999999999962711E-2</v>
      </c>
      <c r="AO32">
        <f t="shared" si="15"/>
        <v>7.5999999999908141E-2</v>
      </c>
      <c r="AP32">
        <f t="shared" si="16"/>
        <v>1.4199999999999591</v>
      </c>
      <c r="AQ32">
        <f t="shared" si="17"/>
        <v>0.33199999999987995</v>
      </c>
      <c r="AR32">
        <f t="shared" si="18"/>
        <v>0.42800000000011096</v>
      </c>
      <c r="AS32">
        <f t="shared" si="19"/>
        <v>1.84800000000007</v>
      </c>
      <c r="AT32">
        <f t="shared" si="20"/>
        <v>0.5040000000000191</v>
      </c>
      <c r="AU32">
        <f t="shared" si="23"/>
        <v>11.486380966906957</v>
      </c>
      <c r="AV32">
        <f t="shared" si="22"/>
        <v>0.25599999999997136</v>
      </c>
    </row>
    <row r="33" spans="1:48">
      <c r="A33" s="3" t="s">
        <v>24</v>
      </c>
      <c r="B33" s="3" t="s">
        <v>30</v>
      </c>
      <c r="C33" s="3">
        <v>1</v>
      </c>
      <c r="D33" s="3">
        <v>4</v>
      </c>
      <c r="E33" s="3">
        <v>0</v>
      </c>
      <c r="F33" s="3">
        <v>270</v>
      </c>
      <c r="G33" s="3">
        <v>-270</v>
      </c>
      <c r="H33" s="4" t="s">
        <v>28</v>
      </c>
      <c r="I33" s="3">
        <v>884.23599999999999</v>
      </c>
      <c r="J33" s="3">
        <v>885.58</v>
      </c>
      <c r="K33" s="3">
        <v>885.28800000000001</v>
      </c>
      <c r="L33" s="3">
        <v>888.23599999999999</v>
      </c>
      <c r="M33" s="3">
        <v>885.28800000000001</v>
      </c>
      <c r="N33" s="4">
        <v>890.36400000000003</v>
      </c>
      <c r="O33" s="3">
        <v>1.3440000000000509</v>
      </c>
      <c r="P33" s="3">
        <v>1.0520000000000209</v>
      </c>
      <c r="Q33" s="3">
        <v>4</v>
      </c>
      <c r="R33" s="3">
        <v>1.0520000000000209</v>
      </c>
      <c r="S33" s="3">
        <v>6.1280000000000427</v>
      </c>
      <c r="T33" s="3">
        <v>1.3440000000000509</v>
      </c>
      <c r="U33" s="3">
        <v>-0.29200000000003001</v>
      </c>
      <c r="V33" s="3">
        <v>2.6559999999999491</v>
      </c>
      <c r="W33" s="3">
        <v>-10.9939759036158</v>
      </c>
      <c r="X33" s="4">
        <v>2.1280000000000432</v>
      </c>
      <c r="AA33">
        <f t="shared" si="1"/>
        <v>0</v>
      </c>
      <c r="AB33">
        <f t="shared" si="2"/>
        <v>0</v>
      </c>
      <c r="AC33">
        <f t="shared" si="3"/>
        <v>0</v>
      </c>
      <c r="AD33">
        <f t="shared" si="4"/>
        <v>0</v>
      </c>
      <c r="AE33">
        <f t="shared" si="5"/>
        <v>0</v>
      </c>
      <c r="AF33" t="e">
        <f t="shared" si="6"/>
        <v>#VALUE!</v>
      </c>
      <c r="AG33">
        <f t="shared" si="7"/>
        <v>0</v>
      </c>
      <c r="AH33">
        <f t="shared" si="8"/>
        <v>4.0000000000190994E-3</v>
      </c>
      <c r="AI33">
        <f t="shared" si="9"/>
        <v>4.0000000000190994E-3</v>
      </c>
      <c r="AJ33">
        <f t="shared" si="10"/>
        <v>0.10400000000004184</v>
      </c>
      <c r="AK33">
        <f t="shared" si="11"/>
        <v>0.88400000000001455</v>
      </c>
      <c r="AL33">
        <f t="shared" si="12"/>
        <v>0.39999999999997726</v>
      </c>
      <c r="AM33">
        <f t="shared" si="13"/>
        <v>4.0000000000190994E-3</v>
      </c>
      <c r="AN33">
        <f t="shared" si="14"/>
        <v>4.0000000000195435E-3</v>
      </c>
      <c r="AO33">
        <f t="shared" si="15"/>
        <v>0.10400000000004228</v>
      </c>
      <c r="AP33">
        <f t="shared" si="16"/>
        <v>0.88400000000001411</v>
      </c>
      <c r="AQ33">
        <f t="shared" si="17"/>
        <v>0.39999999999997726</v>
      </c>
      <c r="AR33">
        <f t="shared" si="18"/>
        <v>4.0000000000190994E-3</v>
      </c>
      <c r="AS33">
        <f t="shared" si="19"/>
        <v>0.87999999999999545</v>
      </c>
      <c r="AT33">
        <f t="shared" si="20"/>
        <v>0.10000000000002274</v>
      </c>
      <c r="AU33">
        <f t="shared" si="23"/>
        <v>9.4004304745405616</v>
      </c>
      <c r="AV33">
        <f t="shared" si="22"/>
        <v>0.50400000000001866</v>
      </c>
    </row>
    <row r="34" spans="1:48">
      <c r="A34" s="3" t="s">
        <v>24</v>
      </c>
      <c r="B34" s="3" t="s">
        <v>30</v>
      </c>
      <c r="C34" s="3">
        <v>3</v>
      </c>
      <c r="D34" s="3">
        <v>1</v>
      </c>
      <c r="E34" s="3">
        <v>180</v>
      </c>
      <c r="F34" s="3">
        <v>0</v>
      </c>
      <c r="G34" s="3">
        <v>180</v>
      </c>
      <c r="H34" s="4" t="s">
        <v>29</v>
      </c>
      <c r="I34" s="3">
        <v>920.572</v>
      </c>
      <c r="J34" s="3">
        <v>921.50400000000002</v>
      </c>
      <c r="K34" s="3">
        <v>921.69200000000001</v>
      </c>
      <c r="L34" s="3">
        <v>923.39599999999996</v>
      </c>
      <c r="M34" s="3">
        <v>921.69200000000001</v>
      </c>
      <c r="N34" s="4">
        <v>927.27599999999995</v>
      </c>
      <c r="O34" s="3">
        <v>0.93200000000001637</v>
      </c>
      <c r="P34" s="3">
        <v>1.120000000000005</v>
      </c>
      <c r="Q34" s="3">
        <v>2.823999999999955</v>
      </c>
      <c r="R34" s="3">
        <v>1.120000000000005</v>
      </c>
      <c r="S34" s="3">
        <v>6.7039999999999509</v>
      </c>
      <c r="T34" s="3">
        <v>0.93200000000001637</v>
      </c>
      <c r="U34" s="3">
        <v>0.1879999999999882</v>
      </c>
      <c r="V34" s="3">
        <v>1.8919999999999391</v>
      </c>
      <c r="W34" s="3">
        <v>9.9365750528538168</v>
      </c>
      <c r="X34" s="4">
        <v>3.879999999999995</v>
      </c>
      <c r="AA34">
        <f t="shared" si="1"/>
        <v>0</v>
      </c>
      <c r="AB34">
        <f t="shared" si="2"/>
        <v>0</v>
      </c>
      <c r="AC34">
        <f t="shared" si="3"/>
        <v>0</v>
      </c>
      <c r="AD34">
        <f t="shared" si="4"/>
        <v>0</v>
      </c>
      <c r="AE34">
        <f t="shared" si="5"/>
        <v>0</v>
      </c>
      <c r="AF34" t="e">
        <f t="shared" si="6"/>
        <v>#VALUE!</v>
      </c>
      <c r="AG34">
        <f t="shared" si="7"/>
        <v>2.7999999999906322E-2</v>
      </c>
      <c r="AH34">
        <f t="shared" si="8"/>
        <v>0</v>
      </c>
      <c r="AI34">
        <f t="shared" si="9"/>
        <v>4.0000000000190994E-3</v>
      </c>
      <c r="AJ34">
        <f t="shared" si="10"/>
        <v>0.10399999999992815</v>
      </c>
      <c r="AK34">
        <f t="shared" si="11"/>
        <v>1.20799999999997</v>
      </c>
      <c r="AL34">
        <f t="shared" si="12"/>
        <v>0.48800000000005639</v>
      </c>
      <c r="AM34">
        <f t="shared" si="13"/>
        <v>2.7999999999906322E-2</v>
      </c>
      <c r="AN34">
        <f t="shared" si="14"/>
        <v>3.1999999999925421E-2</v>
      </c>
      <c r="AO34">
        <f t="shared" si="15"/>
        <v>0.13199999999983447</v>
      </c>
      <c r="AP34">
        <f t="shared" si="16"/>
        <v>1.2359999999998763</v>
      </c>
      <c r="AQ34">
        <f t="shared" si="17"/>
        <v>0.46000000000014918</v>
      </c>
      <c r="AR34">
        <f t="shared" si="18"/>
        <v>2.7999999999906322E-2</v>
      </c>
      <c r="AS34">
        <f t="shared" si="19"/>
        <v>1.20799999999997</v>
      </c>
      <c r="AT34">
        <f t="shared" si="20"/>
        <v>0.10399999999992815</v>
      </c>
      <c r="AU34">
        <f t="shared" si="23"/>
        <v>1.3656951973045528</v>
      </c>
      <c r="AV34">
        <f t="shared" si="22"/>
        <v>0.59199999999998409</v>
      </c>
    </row>
    <row r="35" spans="1:48">
      <c r="A35" s="3" t="s">
        <v>24</v>
      </c>
      <c r="B35" s="3" t="s">
        <v>27</v>
      </c>
      <c r="C35" s="3">
        <v>1</v>
      </c>
      <c r="D35" s="3">
        <v>2</v>
      </c>
      <c r="E35" s="3">
        <v>0</v>
      </c>
      <c r="F35" s="3">
        <v>90</v>
      </c>
      <c r="G35" s="3">
        <v>-90</v>
      </c>
      <c r="H35" s="4" t="s">
        <v>32</v>
      </c>
      <c r="I35" s="3">
        <v>948.42</v>
      </c>
      <c r="J35" s="3">
        <v>948.904</v>
      </c>
      <c r="K35" s="3">
        <v>948.94799999999998</v>
      </c>
      <c r="L35" s="3">
        <v>951.24800000000005</v>
      </c>
      <c r="M35" s="3">
        <v>948.94799999999998</v>
      </c>
      <c r="N35" s="4">
        <v>953.67600000000004</v>
      </c>
      <c r="O35" s="3">
        <v>0.48400000000003729</v>
      </c>
      <c r="P35" s="3">
        <v>0.52800000000002001</v>
      </c>
      <c r="Q35" s="3">
        <v>2.8280000000000882</v>
      </c>
      <c r="R35" s="3">
        <v>0.52800000000002001</v>
      </c>
      <c r="S35" s="3">
        <v>5.2560000000000846</v>
      </c>
      <c r="T35" s="3">
        <v>0.48400000000003729</v>
      </c>
      <c r="U35" s="3">
        <v>4.399999999998272E-2</v>
      </c>
      <c r="V35" s="3">
        <v>2.3440000000000509</v>
      </c>
      <c r="W35" s="3">
        <v>1.8771331058012699</v>
      </c>
      <c r="X35" s="4">
        <v>2.4279999999999968</v>
      </c>
      <c r="AA35">
        <f t="shared" si="1"/>
        <v>0</v>
      </c>
      <c r="AB35">
        <f t="shared" si="2"/>
        <v>0</v>
      </c>
      <c r="AC35">
        <f t="shared" si="3"/>
        <v>0</v>
      </c>
      <c r="AD35">
        <f t="shared" si="4"/>
        <v>0</v>
      </c>
      <c r="AE35">
        <f t="shared" si="5"/>
        <v>0</v>
      </c>
      <c r="AF35" t="e">
        <f t="shared" si="6"/>
        <v>#VALUE!</v>
      </c>
      <c r="AG35">
        <f t="shared" si="7"/>
        <v>0.15600000000006276</v>
      </c>
      <c r="AH35">
        <f t="shared" si="8"/>
        <v>1.5999999999962711E-2</v>
      </c>
      <c r="AI35">
        <f t="shared" si="9"/>
        <v>0</v>
      </c>
      <c r="AJ35">
        <f t="shared" si="10"/>
        <v>7.5999999999908141E-2</v>
      </c>
      <c r="AK35">
        <f t="shared" si="11"/>
        <v>1.2599999999999909</v>
      </c>
      <c r="AL35">
        <f t="shared" si="12"/>
        <v>0.42799999999999727</v>
      </c>
      <c r="AM35">
        <f t="shared" si="13"/>
        <v>0.17200000000002547</v>
      </c>
      <c r="AN35">
        <f t="shared" si="14"/>
        <v>0.15600000000006281</v>
      </c>
      <c r="AO35">
        <f t="shared" si="15"/>
        <v>0.23199999999997134</v>
      </c>
      <c r="AP35">
        <f t="shared" si="16"/>
        <v>1.4160000000000537</v>
      </c>
      <c r="AQ35">
        <f t="shared" si="17"/>
        <v>0.27199999999993452</v>
      </c>
      <c r="AR35">
        <f t="shared" si="18"/>
        <v>0.17200000000002547</v>
      </c>
      <c r="AS35">
        <f t="shared" si="19"/>
        <v>1.2440000000000282</v>
      </c>
      <c r="AT35">
        <f t="shared" si="20"/>
        <v>5.999999999994543E-2</v>
      </c>
      <c r="AU35">
        <f t="shared" si="23"/>
        <v>0.67362746637440307</v>
      </c>
      <c r="AV35">
        <f t="shared" si="22"/>
        <v>0.50399999999990541</v>
      </c>
    </row>
    <row r="36" spans="1:48">
      <c r="A36" s="3" t="s">
        <v>24</v>
      </c>
      <c r="B36" s="3" t="s">
        <v>25</v>
      </c>
      <c r="C36" s="3">
        <v>3</v>
      </c>
      <c r="D36" s="3">
        <v>4</v>
      </c>
      <c r="E36" s="3">
        <v>180</v>
      </c>
      <c r="F36" s="3">
        <v>270</v>
      </c>
      <c r="G36" s="3">
        <v>-90</v>
      </c>
      <c r="H36" s="4" t="s">
        <v>32</v>
      </c>
      <c r="I36" s="3">
        <v>972.96400000000006</v>
      </c>
      <c r="J36" s="3">
        <v>973.05200000000002</v>
      </c>
      <c r="K36" s="3">
        <v>973.08</v>
      </c>
      <c r="L36" s="3">
        <v>975.36800000000005</v>
      </c>
      <c r="M36" s="3">
        <v>973.08</v>
      </c>
      <c r="N36" s="4">
        <v>977.72799999999995</v>
      </c>
      <c r="O36" s="3">
        <v>8.7999999999965439E-2</v>
      </c>
      <c r="P36" s="3">
        <v>0.11599999999998541</v>
      </c>
      <c r="Q36" s="3">
        <v>2.4039999999999959</v>
      </c>
      <c r="R36" s="3">
        <v>0.11599999999998541</v>
      </c>
      <c r="S36" s="3">
        <v>4.7639999999998963</v>
      </c>
      <c r="T36" s="3">
        <v>8.7999999999965439E-2</v>
      </c>
      <c r="U36" s="3">
        <v>2.8000000000020009E-2</v>
      </c>
      <c r="V36" s="3">
        <v>2.3160000000000309</v>
      </c>
      <c r="W36" s="3">
        <v>1.2089810017279641</v>
      </c>
      <c r="X36" s="4">
        <v>2.3599999999999</v>
      </c>
      <c r="AA36">
        <f t="shared" si="1"/>
        <v>0</v>
      </c>
      <c r="AB36">
        <f t="shared" si="2"/>
        <v>0</v>
      </c>
      <c r="AC36">
        <f t="shared" si="3"/>
        <v>0</v>
      </c>
      <c r="AD36">
        <f t="shared" si="4"/>
        <v>0</v>
      </c>
      <c r="AE36">
        <f t="shared" si="5"/>
        <v>0</v>
      </c>
      <c r="AF36" t="e">
        <f t="shared" si="6"/>
        <v>#VALUE!</v>
      </c>
      <c r="AG36">
        <f t="shared" si="7"/>
        <v>1.5999999999962711E-2</v>
      </c>
      <c r="AH36">
        <f t="shared" si="8"/>
        <v>0</v>
      </c>
      <c r="AI36">
        <f t="shared" si="9"/>
        <v>0</v>
      </c>
      <c r="AJ36">
        <f t="shared" si="10"/>
        <v>9.1999999999984539E-2</v>
      </c>
      <c r="AK36">
        <f t="shared" si="11"/>
        <v>0.96400000000005548</v>
      </c>
      <c r="AL36">
        <f t="shared" si="12"/>
        <v>0.64000000000010004</v>
      </c>
      <c r="AM36">
        <f t="shared" si="13"/>
        <v>1.5999999999962711E-2</v>
      </c>
      <c r="AN36">
        <f t="shared" si="14"/>
        <v>1.5999999999962711E-2</v>
      </c>
      <c r="AO36">
        <f t="shared" si="15"/>
        <v>0.10799999999994725</v>
      </c>
      <c r="AP36">
        <f t="shared" si="16"/>
        <v>0.98000000000001819</v>
      </c>
      <c r="AQ36">
        <f t="shared" si="17"/>
        <v>0.62400000000013733</v>
      </c>
      <c r="AR36">
        <f t="shared" si="18"/>
        <v>1.5999999999962711E-2</v>
      </c>
      <c r="AS36">
        <f t="shared" si="19"/>
        <v>0.96400000000005548</v>
      </c>
      <c r="AT36">
        <f t="shared" si="20"/>
        <v>9.1999999999984095E-2</v>
      </c>
      <c r="AU36">
        <f t="shared" si="23"/>
        <v>2.5627862294046522</v>
      </c>
      <c r="AV36">
        <f t="shared" si="22"/>
        <v>0.73200000000008458</v>
      </c>
    </row>
    <row r="37" spans="1:48">
      <c r="A37" s="3" t="s">
        <v>24</v>
      </c>
      <c r="B37" s="3" t="s">
        <v>30</v>
      </c>
      <c r="C37" s="3">
        <v>4</v>
      </c>
      <c r="D37" s="3">
        <v>1</v>
      </c>
      <c r="E37" s="3">
        <v>270</v>
      </c>
      <c r="F37" s="3">
        <v>0</v>
      </c>
      <c r="G37" s="3">
        <v>270</v>
      </c>
      <c r="H37" s="4" t="s">
        <v>32</v>
      </c>
      <c r="I37" s="3">
        <v>996.452</v>
      </c>
      <c r="J37" s="3">
        <v>996.87199999999996</v>
      </c>
      <c r="K37" s="3">
        <v>996.94399999999996</v>
      </c>
      <c r="L37" s="3">
        <v>999.29200000000003</v>
      </c>
      <c r="M37" s="3">
        <v>996.94399999999996</v>
      </c>
      <c r="N37" s="4">
        <v>1001.772</v>
      </c>
      <c r="O37" s="3">
        <v>0.41999999999995907</v>
      </c>
      <c r="P37" s="3">
        <v>0.4919999999999618</v>
      </c>
      <c r="Q37" s="3">
        <v>2.8400000000000318</v>
      </c>
      <c r="R37" s="3">
        <v>0.4919999999999618</v>
      </c>
      <c r="S37" s="3">
        <v>5.32000000000005</v>
      </c>
      <c r="T37" s="3">
        <v>0.41999999999995907</v>
      </c>
      <c r="U37" s="3">
        <v>7.2000000000002728E-2</v>
      </c>
      <c r="V37" s="3">
        <v>2.4200000000000732</v>
      </c>
      <c r="W37" s="3">
        <v>2.9752066115702709</v>
      </c>
      <c r="X37" s="4">
        <v>2.4800000000000182</v>
      </c>
      <c r="AA37">
        <f t="shared" si="1"/>
        <v>0</v>
      </c>
      <c r="AB37">
        <f t="shared" si="2"/>
        <v>0</v>
      </c>
      <c r="AC37">
        <f t="shared" si="3"/>
        <v>0</v>
      </c>
      <c r="AD37">
        <f t="shared" si="4"/>
        <v>0</v>
      </c>
      <c r="AE37">
        <f t="shared" si="5"/>
        <v>0</v>
      </c>
      <c r="AF37" t="e">
        <f t="shared" si="6"/>
        <v>#VALUE!</v>
      </c>
      <c r="AG37">
        <f t="shared" si="7"/>
        <v>4.0000000000190994E-3</v>
      </c>
      <c r="AH37">
        <f t="shared" si="8"/>
        <v>4.0000000000190994E-3</v>
      </c>
      <c r="AI37">
        <f t="shared" si="9"/>
        <v>3.9999999999054126E-3</v>
      </c>
      <c r="AJ37">
        <f t="shared" si="10"/>
        <v>7.6000000000021828E-2</v>
      </c>
      <c r="AK37">
        <f t="shared" si="11"/>
        <v>0.88799999999991996</v>
      </c>
      <c r="AL37">
        <f t="shared" si="12"/>
        <v>0.52000000000020918</v>
      </c>
      <c r="AM37">
        <f t="shared" si="13"/>
        <v>8.0000000000381988E-3</v>
      </c>
      <c r="AN37">
        <f t="shared" si="14"/>
        <v>1.13464793116691E-13</v>
      </c>
      <c r="AO37">
        <f t="shared" si="15"/>
        <v>7.2000000000002284E-2</v>
      </c>
      <c r="AP37">
        <f t="shared" si="16"/>
        <v>0.88399999999990109</v>
      </c>
      <c r="AQ37">
        <f t="shared" si="17"/>
        <v>0.51600000000019008</v>
      </c>
      <c r="AR37">
        <f t="shared" si="18"/>
        <v>8.0000000000381988E-3</v>
      </c>
      <c r="AS37">
        <f t="shared" si="19"/>
        <v>0.89199999999993906</v>
      </c>
      <c r="AT37">
        <f t="shared" si="20"/>
        <v>8.0000000000040927E-2</v>
      </c>
      <c r="AU37">
        <f t="shared" si="23"/>
        <v>8.1620058102841604</v>
      </c>
      <c r="AV37">
        <f t="shared" si="22"/>
        <v>0.44400000000018758</v>
      </c>
    </row>
    <row r="38" spans="1:48">
      <c r="A38" s="3" t="s">
        <v>24</v>
      </c>
      <c r="B38" s="3" t="s">
        <v>25</v>
      </c>
      <c r="C38" s="3">
        <v>1</v>
      </c>
      <c r="D38" s="3">
        <v>3</v>
      </c>
      <c r="E38" s="3">
        <v>0</v>
      </c>
      <c r="F38" s="3">
        <v>180</v>
      </c>
      <c r="G38" s="3">
        <v>-180</v>
      </c>
      <c r="H38" s="4" t="s">
        <v>29</v>
      </c>
      <c r="I38" s="3">
        <v>1020.232</v>
      </c>
      <c r="J38" s="3">
        <v>1021.144</v>
      </c>
      <c r="K38" s="3">
        <v>1021.296</v>
      </c>
      <c r="L38" s="3">
        <v>1022.884</v>
      </c>
      <c r="M38" s="3">
        <v>1021.296</v>
      </c>
      <c r="N38" s="4">
        <v>1024.6199999999999</v>
      </c>
      <c r="O38" s="3">
        <v>0.91200000000003456</v>
      </c>
      <c r="P38" s="3">
        <v>1.064000000000078</v>
      </c>
      <c r="Q38" s="3">
        <v>2.6520000000000441</v>
      </c>
      <c r="R38" s="3">
        <v>1.064000000000078</v>
      </c>
      <c r="S38" s="3">
        <v>4.38799999999992</v>
      </c>
      <c r="T38" s="3">
        <v>0.91200000000003456</v>
      </c>
      <c r="U38" s="3">
        <v>0.15200000000004371</v>
      </c>
      <c r="V38" s="3">
        <v>1.7400000000000091</v>
      </c>
      <c r="W38" s="3">
        <v>8.7356321839105089</v>
      </c>
      <c r="X38" s="4">
        <v>1.7359999999998761</v>
      </c>
      <c r="AA38">
        <f t="shared" si="1"/>
        <v>0</v>
      </c>
      <c r="AB38">
        <f t="shared" si="2"/>
        <v>0</v>
      </c>
      <c r="AC38">
        <f t="shared" si="3"/>
        <v>0</v>
      </c>
      <c r="AD38">
        <f t="shared" si="4"/>
        <v>0</v>
      </c>
      <c r="AE38">
        <f t="shared" si="5"/>
        <v>0</v>
      </c>
      <c r="AF38" t="e">
        <f t="shared" si="6"/>
        <v>#VALUE!</v>
      </c>
      <c r="AG38">
        <f t="shared" si="7"/>
        <v>1.999999999998181E-2</v>
      </c>
      <c r="AH38">
        <f t="shared" si="8"/>
        <v>1.6000000000076398E-2</v>
      </c>
      <c r="AI38">
        <f t="shared" si="9"/>
        <v>1.1999999999943611E-2</v>
      </c>
      <c r="AJ38">
        <f t="shared" si="10"/>
        <v>0.12399999999979627</v>
      </c>
      <c r="AK38">
        <f t="shared" si="11"/>
        <v>0.74400000000014188</v>
      </c>
      <c r="AL38">
        <f t="shared" si="12"/>
        <v>9.2000000000098225E-2</v>
      </c>
      <c r="AM38">
        <f t="shared" si="13"/>
        <v>3.6000000000058208E-2</v>
      </c>
      <c r="AN38">
        <f t="shared" si="14"/>
        <v>3.1999999999925421E-2</v>
      </c>
      <c r="AO38">
        <f t="shared" si="15"/>
        <v>0.1439999999997772</v>
      </c>
      <c r="AP38">
        <f t="shared" si="16"/>
        <v>0.76400000000012369</v>
      </c>
      <c r="AQ38">
        <f t="shared" si="17"/>
        <v>7.2000000000116415E-2</v>
      </c>
      <c r="AR38">
        <f t="shared" si="18"/>
        <v>3.6000000000058208E-2</v>
      </c>
      <c r="AS38">
        <f t="shared" si="19"/>
        <v>0.72800000000006548</v>
      </c>
      <c r="AT38">
        <f t="shared" si="20"/>
        <v>0.10799999999972032</v>
      </c>
      <c r="AU38">
        <f t="shared" si="23"/>
        <v>6.466111622462126</v>
      </c>
      <c r="AV38">
        <f t="shared" si="22"/>
        <v>0.21599999999989428</v>
      </c>
    </row>
    <row r="39" spans="1:48">
      <c r="A39" s="3" t="s">
        <v>24</v>
      </c>
      <c r="B39" s="3" t="s">
        <v>31</v>
      </c>
      <c r="C39" s="3">
        <v>3</v>
      </c>
      <c r="D39" s="3">
        <v>3</v>
      </c>
      <c r="E39" s="3">
        <v>180</v>
      </c>
      <c r="F39" s="3">
        <v>180</v>
      </c>
      <c r="G39" s="3">
        <v>0</v>
      </c>
      <c r="H39" s="4" t="s">
        <v>26</v>
      </c>
      <c r="I39" s="3">
        <v>1045.4079999999999</v>
      </c>
      <c r="J39" s="3">
        <v>1049.6479999999999</v>
      </c>
      <c r="K39" s="3">
        <v>1049.732</v>
      </c>
      <c r="L39" s="3">
        <v>1050.8320000000001</v>
      </c>
      <c r="M39" s="3">
        <v>1049.732</v>
      </c>
      <c r="N39" s="4">
        <v>1052.596</v>
      </c>
      <c r="O39" s="3">
        <v>4.2400000000000091</v>
      </c>
      <c r="P39" s="3">
        <v>4.3240000000000691</v>
      </c>
      <c r="Q39" s="3">
        <v>5.4240000000002064</v>
      </c>
      <c r="R39" s="3">
        <v>4.3240000000000691</v>
      </c>
      <c r="S39" s="3">
        <v>7.1880000000001019</v>
      </c>
      <c r="T39" s="3">
        <v>4.2400000000000091</v>
      </c>
      <c r="U39" s="3">
        <v>8.4000000000060027E-2</v>
      </c>
      <c r="V39" s="3">
        <v>1.184000000000196</v>
      </c>
      <c r="W39" s="3">
        <v>7.0945945945984867</v>
      </c>
      <c r="X39" s="4">
        <v>1.7639999999998961</v>
      </c>
      <c r="AA39">
        <f t="shared" si="1"/>
        <v>0</v>
      </c>
      <c r="AB39">
        <f t="shared" si="2"/>
        <v>0</v>
      </c>
      <c r="AC39">
        <f t="shared" si="3"/>
        <v>0</v>
      </c>
      <c r="AD39">
        <f t="shared" si="4"/>
        <v>0</v>
      </c>
      <c r="AE39">
        <f t="shared" si="5"/>
        <v>0</v>
      </c>
      <c r="AF39" t="e">
        <f t="shared" si="6"/>
        <v>#VALUE!</v>
      </c>
      <c r="AG39">
        <f t="shared" si="7"/>
        <v>3.1999999999925421E-2</v>
      </c>
      <c r="AH39">
        <f t="shared" si="8"/>
        <v>0</v>
      </c>
      <c r="AI39">
        <f t="shared" si="9"/>
        <v>4.0000000001327862E-3</v>
      </c>
      <c r="AJ39">
        <f t="shared" si="10"/>
        <v>2.3999999999887223E-2</v>
      </c>
      <c r="AK39">
        <f t="shared" si="11"/>
        <v>1.1920000000000073</v>
      </c>
      <c r="AL39">
        <f t="shared" si="12"/>
        <v>0.10400000000004184</v>
      </c>
      <c r="AM39">
        <f t="shared" si="13"/>
        <v>3.1999999999925366E-2</v>
      </c>
      <c r="AN39">
        <f t="shared" si="14"/>
        <v>2.7999999999792635E-2</v>
      </c>
      <c r="AO39">
        <f t="shared" si="15"/>
        <v>8.0000000000381988E-3</v>
      </c>
      <c r="AP39">
        <f t="shared" si="16"/>
        <v>1.1600000000000819</v>
      </c>
      <c r="AQ39">
        <f t="shared" si="17"/>
        <v>7.2000000000116415E-2</v>
      </c>
      <c r="AR39">
        <f t="shared" si="18"/>
        <v>3.1999999999925366E-2</v>
      </c>
      <c r="AS39">
        <f t="shared" si="19"/>
        <v>1.1920000000000073</v>
      </c>
      <c r="AT39">
        <f t="shared" si="20"/>
        <v>2.3999999999887223E-2</v>
      </c>
      <c r="AU39">
        <f t="shared" si="23"/>
        <v>5.6141598378723874</v>
      </c>
      <c r="AV39">
        <f t="shared" si="22"/>
        <v>8.0000000000155058E-2</v>
      </c>
    </row>
    <row r="40" spans="1:48">
      <c r="A40" s="3" t="s">
        <v>24</v>
      </c>
      <c r="B40" s="3" t="s">
        <v>30</v>
      </c>
      <c r="C40" s="3">
        <v>3</v>
      </c>
      <c r="D40" s="3">
        <v>4</v>
      </c>
      <c r="E40" s="3">
        <v>180</v>
      </c>
      <c r="F40" s="3">
        <v>270</v>
      </c>
      <c r="G40" s="3">
        <v>-90</v>
      </c>
      <c r="H40" s="4" t="s">
        <v>32</v>
      </c>
      <c r="I40" s="3">
        <v>1069.836</v>
      </c>
      <c r="J40" s="3">
        <v>1070.1479999999999</v>
      </c>
      <c r="K40" s="3">
        <v>1070.424</v>
      </c>
      <c r="L40" s="3">
        <v>1074.8040000000001</v>
      </c>
      <c r="M40" s="3">
        <v>1070.424</v>
      </c>
      <c r="N40" s="4">
        <v>1076.992</v>
      </c>
      <c r="O40" s="3">
        <v>0.31199999999989808</v>
      </c>
      <c r="P40" s="3">
        <v>0.58799999999996544</v>
      </c>
      <c r="Q40" s="3">
        <v>4.9680000000000746</v>
      </c>
      <c r="R40" s="3">
        <v>0.58799999999996544</v>
      </c>
      <c r="S40" s="3">
        <v>7.1559999999999491</v>
      </c>
      <c r="T40" s="3">
        <v>0.31199999999989808</v>
      </c>
      <c r="U40" s="3">
        <v>0.2760000000000673</v>
      </c>
      <c r="V40" s="3">
        <v>4.6560000000001764</v>
      </c>
      <c r="W40" s="3">
        <v>5.9278350515476124</v>
      </c>
      <c r="X40" s="4">
        <v>2.187999999999874</v>
      </c>
      <c r="AA40">
        <f t="shared" si="1"/>
        <v>0</v>
      </c>
      <c r="AB40">
        <f t="shared" si="2"/>
        <v>0</v>
      </c>
      <c r="AC40">
        <f t="shared" si="3"/>
        <v>0</v>
      </c>
      <c r="AD40">
        <f t="shared" si="4"/>
        <v>0</v>
      </c>
      <c r="AE40">
        <f t="shared" si="5"/>
        <v>0</v>
      </c>
      <c r="AF40" t="e">
        <f t="shared" si="6"/>
        <v>#VALUE!</v>
      </c>
      <c r="AG40">
        <f t="shared" si="7"/>
        <v>2.3999999999887223E-2</v>
      </c>
      <c r="AH40">
        <f t="shared" si="8"/>
        <v>0.39200000000005275</v>
      </c>
      <c r="AI40">
        <f t="shared" si="9"/>
        <v>3.9999999999054126E-3</v>
      </c>
      <c r="AJ40">
        <f t="shared" si="10"/>
        <v>0.10000000000013642</v>
      </c>
      <c r="AK40">
        <f t="shared" si="11"/>
        <v>1.0879999999999654</v>
      </c>
      <c r="AL40">
        <f t="shared" si="12"/>
        <v>0.29999999999995453</v>
      </c>
      <c r="AM40">
        <f t="shared" si="13"/>
        <v>0.36800000000016553</v>
      </c>
      <c r="AN40">
        <f t="shared" si="14"/>
        <v>2.7999999999792635E-2</v>
      </c>
      <c r="AO40">
        <f t="shared" si="15"/>
        <v>0.1240000000000232</v>
      </c>
      <c r="AP40">
        <f t="shared" si="16"/>
        <v>1.1119999999998527</v>
      </c>
      <c r="AQ40">
        <f t="shared" si="17"/>
        <v>0.2760000000000673</v>
      </c>
      <c r="AR40">
        <f t="shared" si="18"/>
        <v>0.36800000000016553</v>
      </c>
      <c r="AS40">
        <f t="shared" si="19"/>
        <v>1.4800000000000182</v>
      </c>
      <c r="AT40">
        <f t="shared" si="20"/>
        <v>0.49200000000018873</v>
      </c>
      <c r="AU40">
        <f t="shared" si="23"/>
        <v>1.2022382615069875</v>
      </c>
      <c r="AV40">
        <f t="shared" si="22"/>
        <v>0.40000000000009095</v>
      </c>
    </row>
    <row r="41" spans="1:48">
      <c r="A41" s="3" t="s">
        <v>24</v>
      </c>
      <c r="B41" s="3" t="s">
        <v>31</v>
      </c>
      <c r="C41" s="3">
        <v>1</v>
      </c>
      <c r="D41" s="3">
        <v>3</v>
      </c>
      <c r="E41" s="3">
        <v>0</v>
      </c>
      <c r="F41" s="3">
        <v>180</v>
      </c>
      <c r="G41" s="3">
        <v>-180</v>
      </c>
      <c r="H41" s="4" t="s">
        <v>29</v>
      </c>
      <c r="I41" s="3">
        <v>1096.1759999999999</v>
      </c>
      <c r="J41" s="3">
        <v>1097</v>
      </c>
      <c r="K41" s="3">
        <v>1097.0360000000001</v>
      </c>
      <c r="L41" s="3">
        <v>1098.9839999999999</v>
      </c>
      <c r="M41" s="3">
        <v>1097.0360000000001</v>
      </c>
      <c r="N41" s="4">
        <v>1101.1679999999999</v>
      </c>
      <c r="O41" s="3">
        <v>0.82400000000006912</v>
      </c>
      <c r="P41" s="3">
        <v>0.86000000000012733</v>
      </c>
      <c r="Q41" s="3">
        <v>2.8079999999999932</v>
      </c>
      <c r="R41" s="3">
        <v>0.86000000000012733</v>
      </c>
      <c r="S41" s="3">
        <v>4.9919999999999618</v>
      </c>
      <c r="T41" s="3">
        <v>0.82400000000006912</v>
      </c>
      <c r="U41" s="3">
        <v>3.6000000000058208E-2</v>
      </c>
      <c r="V41" s="3">
        <v>1.983999999999924</v>
      </c>
      <c r="W41" s="3">
        <v>1.814516129035262</v>
      </c>
      <c r="X41" s="4">
        <v>2.1839999999999691</v>
      </c>
      <c r="AA41">
        <f t="shared" si="1"/>
        <v>0</v>
      </c>
      <c r="AB41">
        <f t="shared" si="2"/>
        <v>0</v>
      </c>
      <c r="AC41">
        <f t="shared" si="3"/>
        <v>0</v>
      </c>
      <c r="AD41">
        <f t="shared" si="4"/>
        <v>0</v>
      </c>
      <c r="AE41">
        <f t="shared" si="5"/>
        <v>0</v>
      </c>
      <c r="AF41" t="e">
        <f t="shared" si="6"/>
        <v>#VALUE!</v>
      </c>
      <c r="AG41">
        <f t="shared" si="7"/>
        <v>2.8000000000020009E-2</v>
      </c>
      <c r="AH41">
        <f t="shared" si="8"/>
        <v>1.1999999999943611E-2</v>
      </c>
      <c r="AI41">
        <f t="shared" si="9"/>
        <v>0</v>
      </c>
      <c r="AJ41">
        <f t="shared" si="10"/>
        <v>9.2000000000098225E-2</v>
      </c>
      <c r="AK41">
        <f t="shared" si="11"/>
        <v>1.043999999999869</v>
      </c>
      <c r="AL41">
        <f t="shared" si="12"/>
        <v>9.9999999999909051E-2</v>
      </c>
      <c r="AM41">
        <f t="shared" si="13"/>
        <v>3.9999999999963676E-2</v>
      </c>
      <c r="AN41">
        <f t="shared" si="14"/>
        <v>2.8000000000020009E-2</v>
      </c>
      <c r="AO41">
        <f t="shared" si="15"/>
        <v>0.12000000000011823</v>
      </c>
      <c r="AP41">
        <f t="shared" si="16"/>
        <v>1.071999999999889</v>
      </c>
      <c r="AQ41">
        <f t="shared" si="17"/>
        <v>7.1999999999889042E-2</v>
      </c>
      <c r="AR41">
        <f t="shared" si="18"/>
        <v>3.9999999999963676E-2</v>
      </c>
      <c r="AS41">
        <f t="shared" si="19"/>
        <v>1.0319999999999254</v>
      </c>
      <c r="AT41">
        <f t="shared" si="20"/>
        <v>8.000000000015417E-2</v>
      </c>
      <c r="AU41">
        <f t="shared" si="23"/>
        <v>13.51842910027707</v>
      </c>
      <c r="AV41">
        <f t="shared" si="22"/>
        <v>0.19200000000000705</v>
      </c>
    </row>
    <row r="42" spans="1:48">
      <c r="A42" s="3" t="s">
        <v>24</v>
      </c>
      <c r="B42" s="3" t="s">
        <v>31</v>
      </c>
      <c r="C42" s="3">
        <v>4</v>
      </c>
      <c r="D42" s="3">
        <v>3</v>
      </c>
      <c r="E42" s="3">
        <v>270</v>
      </c>
      <c r="F42" s="3">
        <v>180</v>
      </c>
      <c r="G42" s="3">
        <v>90</v>
      </c>
      <c r="H42" s="4" t="s">
        <v>28</v>
      </c>
      <c r="I42" s="3">
        <v>1116.576</v>
      </c>
      <c r="J42" s="3">
        <v>1116.924</v>
      </c>
      <c r="K42" s="3">
        <v>1117.172</v>
      </c>
      <c r="L42" s="3">
        <v>1118.6679999999999</v>
      </c>
      <c r="M42" s="3">
        <v>1117.172</v>
      </c>
      <c r="N42" s="4">
        <v>1120.444</v>
      </c>
      <c r="O42" s="3">
        <v>0.34799999999995629</v>
      </c>
      <c r="P42" s="3">
        <v>0.59600000000000364</v>
      </c>
      <c r="Q42" s="3">
        <v>2.0919999999998709</v>
      </c>
      <c r="R42" s="3">
        <v>0.59600000000000364</v>
      </c>
      <c r="S42" s="3">
        <v>3.8679999999999382</v>
      </c>
      <c r="T42" s="3">
        <v>0.34799999999995629</v>
      </c>
      <c r="U42" s="3">
        <v>0.24800000000004729</v>
      </c>
      <c r="V42" s="3">
        <v>1.743999999999915</v>
      </c>
      <c r="W42" s="3">
        <v>14.22018348624194</v>
      </c>
      <c r="X42" s="4">
        <v>1.7760000000000671</v>
      </c>
      <c r="AA42">
        <f t="shared" si="1"/>
        <v>0</v>
      </c>
      <c r="AB42">
        <f t="shared" si="2"/>
        <v>0</v>
      </c>
      <c r="AC42">
        <f t="shared" si="3"/>
        <v>0</v>
      </c>
      <c r="AD42">
        <f t="shared" si="4"/>
        <v>0</v>
      </c>
      <c r="AE42">
        <f t="shared" si="5"/>
        <v>0</v>
      </c>
      <c r="AF42" t="e">
        <f t="shared" si="6"/>
        <v>#VALUE!</v>
      </c>
      <c r="AG42">
        <f t="shared" si="7"/>
        <v>8.0000000000381988E-3</v>
      </c>
      <c r="AH42">
        <f t="shared" si="8"/>
        <v>0</v>
      </c>
      <c r="AI42">
        <f t="shared" si="9"/>
        <v>8.0000000000381988E-3</v>
      </c>
      <c r="AJ42">
        <f t="shared" si="10"/>
        <v>9.2000000000098225E-2</v>
      </c>
      <c r="AK42">
        <f t="shared" si="11"/>
        <v>0.55600000000004002</v>
      </c>
      <c r="AL42">
        <f t="shared" si="12"/>
        <v>5.1999999999907232E-2</v>
      </c>
      <c r="AM42">
        <f t="shared" si="13"/>
        <v>8.0000000000381988E-3</v>
      </c>
      <c r="AN42">
        <f t="shared" si="14"/>
        <v>0</v>
      </c>
      <c r="AO42">
        <f t="shared" si="15"/>
        <v>8.4000000000059583E-2</v>
      </c>
      <c r="AP42">
        <f t="shared" si="16"/>
        <v>0.54800000000000182</v>
      </c>
      <c r="AQ42">
        <f t="shared" si="17"/>
        <v>5.999999999994543E-2</v>
      </c>
      <c r="AR42">
        <f t="shared" si="18"/>
        <v>8.0000000000381988E-3</v>
      </c>
      <c r="AS42">
        <f t="shared" si="19"/>
        <v>0.55600000000004002</v>
      </c>
      <c r="AT42">
        <f t="shared" si="20"/>
        <v>9.200000000009867E-2</v>
      </c>
      <c r="AU42">
        <f t="shared" si="23"/>
        <v>9.1243584056823277</v>
      </c>
      <c r="AV42">
        <f t="shared" si="22"/>
        <v>0.14400000000000523</v>
      </c>
    </row>
    <row r="43" spans="1:48">
      <c r="A43" s="3" t="s">
        <v>24</v>
      </c>
      <c r="B43" s="3" t="s">
        <v>27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4" t="s">
        <v>26</v>
      </c>
      <c r="I43" s="3">
        <v>1139.412</v>
      </c>
      <c r="J43" s="3">
        <v>1139.9639999999999</v>
      </c>
      <c r="K43" s="3">
        <v>1140.096</v>
      </c>
      <c r="L43" s="3">
        <v>1141.3399999999999</v>
      </c>
      <c r="M43" s="3">
        <v>1140.096</v>
      </c>
      <c r="N43" s="4">
        <v>1142.848</v>
      </c>
      <c r="O43" s="3">
        <v>0.55199999999990723</v>
      </c>
      <c r="P43" s="3">
        <v>0.68399999999996908</v>
      </c>
      <c r="Q43" s="3">
        <v>1.927999999999884</v>
      </c>
      <c r="R43" s="3">
        <v>0.68399999999996908</v>
      </c>
      <c r="S43" s="3">
        <v>3.4359999999999218</v>
      </c>
      <c r="T43" s="3">
        <v>0.55199999999990723</v>
      </c>
      <c r="U43" s="3">
        <v>0.13200000000006179</v>
      </c>
      <c r="V43" s="3">
        <v>1.3759999999999759</v>
      </c>
      <c r="W43" s="3">
        <v>9.593023255818613</v>
      </c>
      <c r="X43" s="4">
        <v>1.508000000000038</v>
      </c>
      <c r="AA43">
        <f t="shared" si="1"/>
        <v>0</v>
      </c>
      <c r="AB43">
        <f t="shared" si="2"/>
        <v>0</v>
      </c>
      <c r="AC43">
        <f t="shared" si="3"/>
        <v>0</v>
      </c>
      <c r="AD43">
        <f t="shared" si="4"/>
        <v>0</v>
      </c>
      <c r="AE43">
        <f t="shared" si="5"/>
        <v>0</v>
      </c>
      <c r="AF43" t="e">
        <f t="shared" si="6"/>
        <v>#VALUE!</v>
      </c>
      <c r="AG43">
        <f t="shared" si="7"/>
        <v>5.6000000000040018E-2</v>
      </c>
      <c r="AH43">
        <f t="shared" si="8"/>
        <v>1.1999999999943611E-2</v>
      </c>
      <c r="AI43">
        <f t="shared" si="9"/>
        <v>4.0000000001327862E-3</v>
      </c>
      <c r="AJ43">
        <f t="shared" si="10"/>
        <v>9.6000000000003638E-2</v>
      </c>
      <c r="AK43">
        <f t="shared" si="11"/>
        <v>1.3040000000000873</v>
      </c>
      <c r="AL43">
        <f t="shared" si="12"/>
        <v>0.13999999999987267</v>
      </c>
      <c r="AM43">
        <f t="shared" si="13"/>
        <v>4.4000000000096851E-2</v>
      </c>
      <c r="AN43">
        <f t="shared" si="14"/>
        <v>6.0000000000173026E-2</v>
      </c>
      <c r="AO43">
        <f t="shared" si="15"/>
        <v>0.15200000000004366</v>
      </c>
      <c r="AP43">
        <f t="shared" si="16"/>
        <v>1.3600000000001276</v>
      </c>
      <c r="AQ43">
        <f t="shared" si="17"/>
        <v>8.3999999999832653E-2</v>
      </c>
      <c r="AR43">
        <f t="shared" si="18"/>
        <v>4.4000000000096851E-2</v>
      </c>
      <c r="AS43">
        <f t="shared" si="19"/>
        <v>1.3160000000000309</v>
      </c>
      <c r="AT43">
        <f t="shared" si="20"/>
        <v>0.10799999999994725</v>
      </c>
      <c r="AU43">
        <f t="shared" si="23"/>
        <v>4.8217926314244339</v>
      </c>
      <c r="AV43">
        <f t="shared" si="22"/>
        <v>0.23599999999987609</v>
      </c>
    </row>
    <row r="44" spans="1:48">
      <c r="A44" s="3" t="s">
        <v>24</v>
      </c>
      <c r="B44" s="3" t="s">
        <v>30</v>
      </c>
      <c r="C44" s="3">
        <v>2</v>
      </c>
      <c r="D44" s="3">
        <v>4</v>
      </c>
      <c r="E44" s="3">
        <v>90</v>
      </c>
      <c r="F44" s="3">
        <v>270</v>
      </c>
      <c r="G44" s="3">
        <v>-180</v>
      </c>
      <c r="H44" s="4" t="s">
        <v>29</v>
      </c>
      <c r="I44" s="3">
        <v>1160.752</v>
      </c>
      <c r="J44" s="3">
        <v>1161.768</v>
      </c>
      <c r="K44" s="3">
        <v>1161.972</v>
      </c>
      <c r="L44" s="3">
        <v>1165.692</v>
      </c>
      <c r="M44" s="3">
        <v>1161.972</v>
      </c>
      <c r="N44" s="4">
        <v>1167.3</v>
      </c>
      <c r="O44" s="3">
        <v>1.016000000000076</v>
      </c>
      <c r="P44" s="3">
        <v>1.2200000000000271</v>
      </c>
      <c r="Q44" s="3">
        <v>4.9400000000000546</v>
      </c>
      <c r="R44" s="3">
        <v>1.2200000000000271</v>
      </c>
      <c r="S44" s="3">
        <v>6.5480000000000018</v>
      </c>
      <c r="T44" s="3">
        <v>1.016000000000076</v>
      </c>
      <c r="U44" s="3">
        <v>0.20399999999995089</v>
      </c>
      <c r="V44" s="3">
        <v>3.9239999999999782</v>
      </c>
      <c r="W44" s="3">
        <v>5.1987767584085631</v>
      </c>
      <c r="X44" s="4">
        <v>1.607999999999947</v>
      </c>
      <c r="AA44">
        <f t="shared" si="1"/>
        <v>0</v>
      </c>
      <c r="AB44">
        <f t="shared" si="2"/>
        <v>0</v>
      </c>
      <c r="AC44">
        <f t="shared" si="3"/>
        <v>0</v>
      </c>
      <c r="AD44">
        <f t="shared" si="4"/>
        <v>0</v>
      </c>
      <c r="AE44">
        <f t="shared" si="5"/>
        <v>0</v>
      </c>
      <c r="AF44" t="e">
        <f t="shared" si="6"/>
        <v>#VALUE!</v>
      </c>
      <c r="AG44">
        <f t="shared" si="7"/>
        <v>3.9999999999054126E-3</v>
      </c>
      <c r="AH44">
        <f t="shared" si="8"/>
        <v>0</v>
      </c>
      <c r="AI44">
        <f t="shared" si="9"/>
        <v>4.0000000001327862E-3</v>
      </c>
      <c r="AJ44">
        <f t="shared" si="10"/>
        <v>0.10400000000004184</v>
      </c>
      <c r="AK44">
        <f t="shared" si="11"/>
        <v>1.0960000000000036</v>
      </c>
      <c r="AL44">
        <f t="shared" si="12"/>
        <v>0.21199999999998909</v>
      </c>
      <c r="AM44">
        <f t="shared" si="13"/>
        <v>3.9999999999054126E-3</v>
      </c>
      <c r="AN44">
        <f t="shared" si="14"/>
        <v>8.0000000000381988E-3</v>
      </c>
      <c r="AO44">
        <f t="shared" si="15"/>
        <v>0.10799999999994725</v>
      </c>
      <c r="AP44">
        <f t="shared" si="16"/>
        <v>1.0999999999999091</v>
      </c>
      <c r="AQ44">
        <f t="shared" si="17"/>
        <v>0.20800000000008367</v>
      </c>
      <c r="AR44">
        <f t="shared" si="18"/>
        <v>3.9999999999054126E-3</v>
      </c>
      <c r="AS44">
        <f t="shared" si="19"/>
        <v>1.0960000000000036</v>
      </c>
      <c r="AT44">
        <f t="shared" si="20"/>
        <v>0.10400000000004184</v>
      </c>
      <c r="AU44">
        <f t="shared" si="23"/>
        <v>7.7402364607138558</v>
      </c>
      <c r="AV44">
        <f t="shared" si="22"/>
        <v>0.31600000000003048</v>
      </c>
    </row>
    <row r="45" spans="1:48">
      <c r="A45" s="3" t="s">
        <v>24</v>
      </c>
      <c r="B45" s="3" t="s">
        <v>30</v>
      </c>
      <c r="C45" s="3">
        <v>1</v>
      </c>
      <c r="D45" s="3">
        <v>2</v>
      </c>
      <c r="E45" s="3">
        <v>0</v>
      </c>
      <c r="F45" s="3">
        <v>90</v>
      </c>
      <c r="G45" s="3">
        <v>-90</v>
      </c>
      <c r="H45" s="4" t="s">
        <v>32</v>
      </c>
      <c r="I45" s="3">
        <v>1184.288</v>
      </c>
      <c r="J45" s="3">
        <v>1184.9880000000001</v>
      </c>
      <c r="K45" s="3">
        <v>1185.2719999999999</v>
      </c>
      <c r="L45" s="3">
        <v>1188.4839999999999</v>
      </c>
      <c r="M45" s="3">
        <v>1185.2719999999999</v>
      </c>
      <c r="N45" s="4">
        <v>1190.8879999999999</v>
      </c>
      <c r="O45" s="3">
        <v>0.70000000000004547</v>
      </c>
      <c r="P45" s="3">
        <v>0.9839999999999236</v>
      </c>
      <c r="Q45" s="3">
        <v>4.1959999999999127</v>
      </c>
      <c r="R45" s="3">
        <v>0.9839999999999236</v>
      </c>
      <c r="S45" s="3">
        <v>6.5999999999999091</v>
      </c>
      <c r="T45" s="3">
        <v>0.70000000000004547</v>
      </c>
      <c r="U45" s="3">
        <v>0.28399999999987813</v>
      </c>
      <c r="V45" s="3">
        <v>3.4959999999998672</v>
      </c>
      <c r="W45" s="3">
        <v>8.1235697940471656</v>
      </c>
      <c r="X45" s="4">
        <v>2.4039999999999959</v>
      </c>
      <c r="AA45">
        <f t="shared" si="1"/>
        <v>0</v>
      </c>
      <c r="AB45">
        <f t="shared" si="2"/>
        <v>0</v>
      </c>
      <c r="AC45">
        <f t="shared" si="3"/>
        <v>0</v>
      </c>
      <c r="AD45">
        <f t="shared" si="4"/>
        <v>0</v>
      </c>
      <c r="AE45">
        <f t="shared" si="5"/>
        <v>0</v>
      </c>
      <c r="AF45" t="e">
        <f t="shared" si="6"/>
        <v>#VALUE!</v>
      </c>
      <c r="AG45">
        <f t="shared" si="7"/>
        <v>4.0000000001327862E-3</v>
      </c>
      <c r="AH45">
        <f t="shared" si="8"/>
        <v>0</v>
      </c>
      <c r="AI45">
        <f t="shared" si="9"/>
        <v>0</v>
      </c>
      <c r="AJ45">
        <f t="shared" si="10"/>
        <v>0.13200000000006185</v>
      </c>
      <c r="AK45">
        <f t="shared" si="11"/>
        <v>0.80799999999999272</v>
      </c>
      <c r="AL45">
        <f t="shared" si="12"/>
        <v>4.4000000000096406E-2</v>
      </c>
      <c r="AM45">
        <f t="shared" si="13"/>
        <v>4.0000000001328417E-3</v>
      </c>
      <c r="AN45">
        <f t="shared" si="14"/>
        <v>4.0000000001327862E-3</v>
      </c>
      <c r="AO45">
        <f t="shared" si="15"/>
        <v>0.13600000000019485</v>
      </c>
      <c r="AP45">
        <f t="shared" si="16"/>
        <v>0.81200000000012551</v>
      </c>
      <c r="AQ45">
        <f t="shared" si="17"/>
        <v>3.9999999999964064E-2</v>
      </c>
      <c r="AR45">
        <f t="shared" si="18"/>
        <v>4.0000000001328417E-3</v>
      </c>
      <c r="AS45">
        <f t="shared" si="19"/>
        <v>0.80799999999999272</v>
      </c>
      <c r="AT45">
        <f t="shared" si="20"/>
        <v>0.1320000000000614</v>
      </c>
      <c r="AU45">
        <f t="shared" si="23"/>
        <v>13.279664691434117</v>
      </c>
      <c r="AV45">
        <f t="shared" si="22"/>
        <v>0.17600000000015781</v>
      </c>
    </row>
    <row r="46" spans="1:48">
      <c r="A46" s="3" t="s">
        <v>24</v>
      </c>
      <c r="B46" s="3" t="s">
        <v>31</v>
      </c>
      <c r="C46" s="3">
        <v>4</v>
      </c>
      <c r="D46" s="3">
        <v>4</v>
      </c>
      <c r="E46" s="3">
        <v>270</v>
      </c>
      <c r="F46" s="3">
        <v>270</v>
      </c>
      <c r="G46" s="3">
        <v>0</v>
      </c>
      <c r="H46" s="4" t="s">
        <v>26</v>
      </c>
      <c r="I46" s="3">
        <v>1209.7760000000001</v>
      </c>
      <c r="J46" s="3">
        <v>1210.0719999999999</v>
      </c>
      <c r="K46" s="3">
        <v>1210.28</v>
      </c>
      <c r="L46" s="3">
        <v>1211.568</v>
      </c>
      <c r="M46" s="3">
        <v>1210.28</v>
      </c>
      <c r="N46" s="4">
        <v>1213</v>
      </c>
      <c r="O46" s="3">
        <v>0.29599999999982168</v>
      </c>
      <c r="P46" s="3">
        <v>0.50399999999990541</v>
      </c>
      <c r="Q46" s="3">
        <v>1.7919999999999161</v>
      </c>
      <c r="R46" s="3">
        <v>0.50399999999990541</v>
      </c>
      <c r="S46" s="3">
        <v>3.2239999999999331</v>
      </c>
      <c r="T46" s="3">
        <v>0.29599999999982168</v>
      </c>
      <c r="U46" s="3">
        <v>0.2080000000000837</v>
      </c>
      <c r="V46" s="3">
        <v>1.496000000000095</v>
      </c>
      <c r="W46" s="3">
        <v>13.903743315512729</v>
      </c>
      <c r="X46" s="4">
        <v>1.4320000000000159</v>
      </c>
      <c r="AA46">
        <f t="shared" si="1"/>
        <v>0</v>
      </c>
      <c r="AB46">
        <f t="shared" si="2"/>
        <v>0</v>
      </c>
      <c r="AC46">
        <f t="shared" si="3"/>
        <v>0</v>
      </c>
      <c r="AD46">
        <f t="shared" si="4"/>
        <v>0</v>
      </c>
      <c r="AE46">
        <f t="shared" si="5"/>
        <v>0</v>
      </c>
      <c r="AF46" t="e">
        <f t="shared" si="6"/>
        <v>#VALUE!</v>
      </c>
      <c r="AG46">
        <f t="shared" si="7"/>
        <v>3.1999999999925421E-2</v>
      </c>
      <c r="AH46">
        <f t="shared" si="8"/>
        <v>3.9999999999054126E-3</v>
      </c>
      <c r="AI46">
        <f t="shared" si="9"/>
        <v>3.9999999999054126E-3</v>
      </c>
      <c r="AJ46">
        <f t="shared" si="10"/>
        <v>0.12799999999992906</v>
      </c>
      <c r="AK46">
        <f t="shared" si="11"/>
        <v>1.040000000000191</v>
      </c>
      <c r="AL46">
        <f t="shared" si="12"/>
        <v>0.66800000000012005</v>
      </c>
      <c r="AM46">
        <f t="shared" si="13"/>
        <v>2.8000000000020009E-2</v>
      </c>
      <c r="AN46">
        <f t="shared" si="14"/>
        <v>2.8000000000019953E-2</v>
      </c>
      <c r="AO46">
        <f t="shared" si="15"/>
        <v>0.1599999999998547</v>
      </c>
      <c r="AP46">
        <f t="shared" si="16"/>
        <v>1.0720000000001164</v>
      </c>
      <c r="AQ46">
        <f t="shared" si="17"/>
        <v>0.70000000000004547</v>
      </c>
      <c r="AR46">
        <f t="shared" si="18"/>
        <v>2.8000000000020009E-2</v>
      </c>
      <c r="AS46">
        <f t="shared" si="19"/>
        <v>1.0440000000000964</v>
      </c>
      <c r="AT46">
        <f t="shared" si="20"/>
        <v>0.13199999999983492</v>
      </c>
      <c r="AU46">
        <f t="shared" si="23"/>
        <v>9.2277664299822462</v>
      </c>
      <c r="AV46">
        <f t="shared" si="22"/>
        <v>0.54000000000019099</v>
      </c>
    </row>
    <row r="47" spans="1:48">
      <c r="A47" s="3" t="s">
        <v>24</v>
      </c>
      <c r="B47" s="3" t="s">
        <v>25</v>
      </c>
      <c r="C47" s="3">
        <v>1</v>
      </c>
      <c r="D47" s="3">
        <v>4</v>
      </c>
      <c r="E47" s="3">
        <v>0</v>
      </c>
      <c r="F47" s="3">
        <v>270</v>
      </c>
      <c r="G47" s="3">
        <v>-270</v>
      </c>
      <c r="H47" s="4" t="s">
        <v>28</v>
      </c>
      <c r="I47" s="3">
        <v>1233.616</v>
      </c>
      <c r="J47" s="3">
        <v>1233.8399999999999</v>
      </c>
      <c r="K47" s="3">
        <v>1234.0039999999999</v>
      </c>
      <c r="L47" s="3">
        <v>1235.4960000000001</v>
      </c>
      <c r="M47" s="3">
        <v>1234.0039999999999</v>
      </c>
      <c r="N47" s="4">
        <v>1237.04</v>
      </c>
      <c r="O47" s="3">
        <v>0.2239999999999327</v>
      </c>
      <c r="P47" s="3">
        <v>0.38799999999992002</v>
      </c>
      <c r="Q47" s="3">
        <v>1.8800000000001089</v>
      </c>
      <c r="R47" s="3">
        <v>0.38799999999992002</v>
      </c>
      <c r="S47" s="3">
        <v>3.4239999999999782</v>
      </c>
      <c r="T47" s="3">
        <v>0.2239999999999327</v>
      </c>
      <c r="U47" s="3">
        <v>0.16399999999998729</v>
      </c>
      <c r="V47" s="3">
        <v>1.656000000000176</v>
      </c>
      <c r="W47" s="3">
        <v>9.9033816425102525</v>
      </c>
      <c r="X47" s="4">
        <v>1.543999999999869</v>
      </c>
      <c r="AA47">
        <f t="shared" si="1"/>
        <v>0</v>
      </c>
      <c r="AB47">
        <f t="shared" si="2"/>
        <v>0</v>
      </c>
      <c r="AC47">
        <f t="shared" si="3"/>
        <v>0</v>
      </c>
      <c r="AD47">
        <f t="shared" si="4"/>
        <v>0</v>
      </c>
      <c r="AE47">
        <f t="shared" si="5"/>
        <v>0</v>
      </c>
      <c r="AF47" t="e">
        <f t="shared" si="6"/>
        <v>#VALUE!</v>
      </c>
      <c r="AG47">
        <f t="shared" si="7"/>
        <v>1.5999999999849024E-2</v>
      </c>
      <c r="AH47">
        <f t="shared" si="8"/>
        <v>4.0000000001327862E-3</v>
      </c>
      <c r="AI47">
        <f t="shared" si="9"/>
        <v>3.9999999999054126E-3</v>
      </c>
      <c r="AJ47">
        <f t="shared" si="10"/>
        <v>9.6000000000003638E-2</v>
      </c>
      <c r="AK47">
        <f t="shared" si="11"/>
        <v>1.1759999999999309</v>
      </c>
      <c r="AL47">
        <f t="shared" si="12"/>
        <v>0.2680000000000291</v>
      </c>
      <c r="AM47">
        <f t="shared" si="13"/>
        <v>1.999999999998181E-2</v>
      </c>
      <c r="AN47">
        <f t="shared" si="14"/>
        <v>1.9999999999754436E-2</v>
      </c>
      <c r="AO47">
        <f t="shared" si="15"/>
        <v>0.11199999999985222</v>
      </c>
      <c r="AP47">
        <f t="shared" si="16"/>
        <v>1.1919999999997799</v>
      </c>
      <c r="AQ47">
        <f t="shared" si="17"/>
        <v>0.25200000000018008</v>
      </c>
      <c r="AR47">
        <f t="shared" si="18"/>
        <v>1.999999999998181E-2</v>
      </c>
      <c r="AS47">
        <f t="shared" si="19"/>
        <v>1.1719999999997981</v>
      </c>
      <c r="AT47">
        <f t="shared" si="20"/>
        <v>9.1999999999871074E-2</v>
      </c>
      <c r="AU47">
        <f t="shared" si="23"/>
        <v>3.1717138272736145</v>
      </c>
      <c r="AV47">
        <f t="shared" si="22"/>
        <v>0.36400000000003274</v>
      </c>
    </row>
    <row r="48" spans="1:48">
      <c r="A48" s="3" t="s">
        <v>24</v>
      </c>
      <c r="B48" s="3" t="s">
        <v>30</v>
      </c>
      <c r="C48" s="3">
        <v>2</v>
      </c>
      <c r="D48" s="3">
        <v>3</v>
      </c>
      <c r="E48" s="3">
        <v>90</v>
      </c>
      <c r="F48" s="3">
        <v>180</v>
      </c>
      <c r="G48" s="3">
        <v>-90</v>
      </c>
      <c r="H48" s="4" t="s">
        <v>32</v>
      </c>
      <c r="I48" s="3">
        <v>1257.2919999999999</v>
      </c>
      <c r="J48" s="3">
        <v>1257.9639999999999</v>
      </c>
      <c r="K48" s="3">
        <v>1258.0360000000001</v>
      </c>
      <c r="L48" s="3">
        <v>1259.8599999999999</v>
      </c>
      <c r="M48" s="3">
        <v>1258.0360000000001</v>
      </c>
      <c r="N48" s="4">
        <v>1261.704</v>
      </c>
      <c r="O48" s="3">
        <v>0.67200000000002547</v>
      </c>
      <c r="P48" s="3">
        <v>0.74400000000014188</v>
      </c>
      <c r="Q48" s="3">
        <v>2.5679999999999841</v>
      </c>
      <c r="R48" s="3">
        <v>0.74400000000014188</v>
      </c>
      <c r="S48" s="3">
        <v>4.4120000000000346</v>
      </c>
      <c r="T48" s="3">
        <v>0.67200000000002547</v>
      </c>
      <c r="U48" s="3">
        <v>7.2000000000116415E-2</v>
      </c>
      <c r="V48" s="3">
        <v>1.8959999999999579</v>
      </c>
      <c r="W48" s="3">
        <v>3.797468354436603</v>
      </c>
      <c r="X48" s="4">
        <v>1.8440000000000509</v>
      </c>
      <c r="AA48">
        <f t="shared" si="1"/>
        <v>0</v>
      </c>
      <c r="AB48">
        <f t="shared" si="2"/>
        <v>0</v>
      </c>
      <c r="AC48">
        <f t="shared" si="3"/>
        <v>0</v>
      </c>
      <c r="AD48">
        <f t="shared" si="4"/>
        <v>0</v>
      </c>
      <c r="AE48">
        <f t="shared" si="5"/>
        <v>0</v>
      </c>
      <c r="AF48" t="e">
        <f t="shared" si="6"/>
        <v>#VALUE!</v>
      </c>
      <c r="AG48">
        <f t="shared" si="7"/>
        <v>4.4000000000096406E-2</v>
      </c>
      <c r="AH48">
        <f t="shared" si="8"/>
        <v>7.9999999998108251E-3</v>
      </c>
      <c r="AI48">
        <f t="shared" si="9"/>
        <v>3.9999999999054126E-3</v>
      </c>
      <c r="AJ48">
        <f t="shared" si="10"/>
        <v>0.10000000000013642</v>
      </c>
      <c r="AK48">
        <f t="shared" si="11"/>
        <v>0.91999999999984539</v>
      </c>
      <c r="AL48">
        <f t="shared" si="12"/>
        <v>1.4960000000000946</v>
      </c>
      <c r="AM48">
        <f t="shared" si="13"/>
        <v>5.1999999999907204E-2</v>
      </c>
      <c r="AN48">
        <f t="shared" si="14"/>
        <v>4.8000000000001763E-2</v>
      </c>
      <c r="AO48">
        <f t="shared" si="15"/>
        <v>0.14400000000023283</v>
      </c>
      <c r="AP48">
        <f t="shared" si="16"/>
        <v>0.96399999999994179</v>
      </c>
      <c r="AQ48">
        <f t="shared" si="17"/>
        <v>1.4519999999999982</v>
      </c>
      <c r="AR48">
        <f t="shared" si="18"/>
        <v>5.1999999999907204E-2</v>
      </c>
      <c r="AS48">
        <f t="shared" si="19"/>
        <v>0.91200000000003456</v>
      </c>
      <c r="AT48">
        <f t="shared" si="20"/>
        <v>9.2000000000325155E-2</v>
      </c>
      <c r="AU48">
        <f t="shared" si="23"/>
        <v>10.43941497884243</v>
      </c>
      <c r="AV48">
        <f t="shared" si="22"/>
        <v>1.5960000000002315</v>
      </c>
    </row>
    <row r="49" spans="1:48">
      <c r="A49" s="3" t="s">
        <v>24</v>
      </c>
      <c r="B49" s="3" t="s">
        <v>25</v>
      </c>
      <c r="C49" s="3">
        <v>1</v>
      </c>
      <c r="D49" s="3">
        <v>2</v>
      </c>
      <c r="E49" s="3">
        <v>0</v>
      </c>
      <c r="F49" s="3">
        <v>90</v>
      </c>
      <c r="G49" s="3">
        <v>-90</v>
      </c>
      <c r="H49" s="4" t="s">
        <v>32</v>
      </c>
      <c r="I49" s="3">
        <v>1280.5840000000001</v>
      </c>
      <c r="J49" s="3">
        <v>1280.7560000000001</v>
      </c>
      <c r="K49" s="3">
        <v>1280.9680000000001</v>
      </c>
      <c r="L49" s="3">
        <v>1282.684</v>
      </c>
      <c r="M49" s="3">
        <v>1280.9680000000001</v>
      </c>
      <c r="N49" s="4">
        <v>1285.68</v>
      </c>
      <c r="O49" s="3">
        <v>0.17200000000002549</v>
      </c>
      <c r="P49" s="3">
        <v>0.38400000000001461</v>
      </c>
      <c r="Q49" s="3">
        <v>2.0999999999999091</v>
      </c>
      <c r="R49" s="3">
        <v>0.38400000000001461</v>
      </c>
      <c r="S49" s="3">
        <v>5.0960000000000036</v>
      </c>
      <c r="T49" s="3">
        <v>0.17200000000002549</v>
      </c>
      <c r="U49" s="3">
        <v>0.21199999999998911</v>
      </c>
      <c r="V49" s="3">
        <v>1.927999999999884</v>
      </c>
      <c r="W49" s="3">
        <v>10.99585062240674</v>
      </c>
      <c r="X49" s="4">
        <v>2.996000000000095</v>
      </c>
      <c r="AA49">
        <f t="shared" si="1"/>
        <v>0</v>
      </c>
      <c r="AB49">
        <f t="shared" si="2"/>
        <v>0</v>
      </c>
      <c r="AC49">
        <f t="shared" si="3"/>
        <v>0</v>
      </c>
      <c r="AD49">
        <f t="shared" si="4"/>
        <v>0</v>
      </c>
      <c r="AE49">
        <f t="shared" si="5"/>
        <v>0</v>
      </c>
      <c r="AF49" t="e">
        <f t="shared" si="6"/>
        <v>#VALUE!</v>
      </c>
      <c r="AG49">
        <f t="shared" si="7"/>
        <v>4.0000000001327862E-3</v>
      </c>
      <c r="AH49">
        <f t="shared" si="8"/>
        <v>3.9999999999054126E-3</v>
      </c>
      <c r="AI49">
        <f t="shared" si="9"/>
        <v>8.0000000000381988E-3</v>
      </c>
      <c r="AJ49" t="s">
        <v>33</v>
      </c>
      <c r="AK49">
        <f t="shared" si="11"/>
        <v>0.85599999999999454</v>
      </c>
      <c r="AL49" t="s">
        <v>33</v>
      </c>
      <c r="AM49">
        <f t="shared" si="13"/>
        <v>8.0000000000381988E-3</v>
      </c>
      <c r="AN49">
        <f t="shared" si="14"/>
        <v>1.2000000000170985E-2</v>
      </c>
      <c r="AO49" t="s">
        <v>33</v>
      </c>
      <c r="AP49">
        <f t="shared" si="16"/>
        <v>0.86000000000012733</v>
      </c>
      <c r="AQ49" t="s">
        <v>33</v>
      </c>
      <c r="AR49">
        <f t="shared" si="18"/>
        <v>8.0000000000381988E-3</v>
      </c>
      <c r="AS49">
        <f t="shared" si="19"/>
        <v>0.85200000000008913</v>
      </c>
      <c r="AT49" t="s">
        <v>33</v>
      </c>
      <c r="AU49" t="s">
        <v>33</v>
      </c>
      <c r="AV49" t="s">
        <v>33</v>
      </c>
    </row>
    <row r="50" spans="1:48">
      <c r="A50" s="3" t="s">
        <v>24</v>
      </c>
      <c r="B50" s="3" t="s">
        <v>31</v>
      </c>
      <c r="C50" s="3">
        <v>4</v>
      </c>
      <c r="D50" s="3">
        <v>2</v>
      </c>
      <c r="E50" s="3">
        <v>270</v>
      </c>
      <c r="F50" s="3">
        <v>90</v>
      </c>
      <c r="G50" s="3">
        <v>180</v>
      </c>
      <c r="H50" s="4" t="s">
        <v>29</v>
      </c>
      <c r="I50" s="3">
        <v>1306.8320000000001</v>
      </c>
      <c r="J50" s="3">
        <v>1307.7560000000001</v>
      </c>
      <c r="K50" s="3">
        <v>1307.876</v>
      </c>
      <c r="L50" s="3"/>
      <c r="M50" s="3">
        <v>1307.876</v>
      </c>
      <c r="N50" s="4"/>
      <c r="O50" s="3">
        <v>0.92399999999997817</v>
      </c>
      <c r="P50" s="3">
        <v>1.043999999999869</v>
      </c>
      <c r="Q50" s="3"/>
      <c r="R50" s="3">
        <v>1.043999999999869</v>
      </c>
      <c r="S50" s="3"/>
      <c r="T50" s="3">
        <v>0.92399999999997817</v>
      </c>
      <c r="U50" s="3">
        <v>0.1199999999998909</v>
      </c>
      <c r="V50" s="3"/>
      <c r="W50" s="3"/>
      <c r="X50" s="4"/>
      <c r="AA50">
        <f t="shared" si="1"/>
        <v>0</v>
      </c>
      <c r="AB50">
        <f t="shared" si="2"/>
        <v>0</v>
      </c>
      <c r="AC50">
        <f t="shared" si="3"/>
        <v>0</v>
      </c>
      <c r="AD50">
        <f t="shared" si="4"/>
        <v>0</v>
      </c>
      <c r="AE50">
        <f t="shared" si="5"/>
        <v>0</v>
      </c>
      <c r="AF50" t="e">
        <f t="shared" si="6"/>
        <v>#VALUE!</v>
      </c>
      <c r="AG50">
        <f t="shared" si="7"/>
        <v>1.5999999999849024E-2</v>
      </c>
      <c r="AH50">
        <f t="shared" si="8"/>
        <v>0</v>
      </c>
      <c r="AI50">
        <f t="shared" si="9"/>
        <v>0</v>
      </c>
      <c r="AJ50">
        <f t="shared" si="10"/>
        <v>0.12400000000002365</v>
      </c>
      <c r="AK50">
        <f t="shared" si="11"/>
        <v>0.88799999999991996</v>
      </c>
      <c r="AL50">
        <f t="shared" si="12"/>
        <v>0.45599999999990359</v>
      </c>
      <c r="AM50">
        <f t="shared" si="13"/>
        <v>1.5999999999849024E-2</v>
      </c>
      <c r="AN50">
        <f t="shared" si="14"/>
        <v>1.5999999999849024E-2</v>
      </c>
      <c r="AO50">
        <f t="shared" si="15"/>
        <v>0.10800000000017462</v>
      </c>
      <c r="AP50">
        <f t="shared" si="16"/>
        <v>0.87200000000007094</v>
      </c>
      <c r="AQ50">
        <f t="shared" si="17"/>
        <v>0.47199999999975262</v>
      </c>
      <c r="AR50">
        <f t="shared" si="18"/>
        <v>1.5999999999849024E-2</v>
      </c>
      <c r="AS50">
        <f t="shared" si="19"/>
        <v>0.88799999999991996</v>
      </c>
      <c r="AT50">
        <f t="shared" si="20"/>
        <v>0.12400000000002409</v>
      </c>
      <c r="AU50">
        <f t="shared" si="23"/>
        <v>15.051000969796609</v>
      </c>
      <c r="AV50">
        <f t="shared" si="22"/>
        <v>0.57999999999992768</v>
      </c>
    </row>
    <row r="51" spans="1:48">
      <c r="A51" s="3" t="s">
        <v>24</v>
      </c>
      <c r="B51" s="3" t="s">
        <v>25</v>
      </c>
      <c r="C51" s="3">
        <v>4</v>
      </c>
      <c r="D51" s="3">
        <v>1</v>
      </c>
      <c r="E51" s="3">
        <v>270</v>
      </c>
      <c r="F51" s="3">
        <v>0</v>
      </c>
      <c r="G51" s="3">
        <v>270</v>
      </c>
      <c r="H51" s="4" t="s">
        <v>32</v>
      </c>
      <c r="I51" s="3">
        <v>1331.7080000000001</v>
      </c>
      <c r="J51" s="3">
        <v>1332.3320000000001</v>
      </c>
      <c r="K51" s="3">
        <v>1332.5840000000001</v>
      </c>
      <c r="L51" s="3">
        <v>1333.9359999999999</v>
      </c>
      <c r="M51" s="3">
        <v>1332.5840000000001</v>
      </c>
      <c r="N51" s="4">
        <v>1336.404</v>
      </c>
      <c r="O51" s="3">
        <v>0.62400000000002365</v>
      </c>
      <c r="P51" s="3">
        <v>0.87599999999997635</v>
      </c>
      <c r="Q51" s="3">
        <v>2.2279999999998381</v>
      </c>
      <c r="R51" s="3">
        <v>0.87599999999997635</v>
      </c>
      <c r="S51" s="3">
        <v>4.6959999999999127</v>
      </c>
      <c r="T51" s="3">
        <v>0.62400000000002365</v>
      </c>
      <c r="U51" s="3">
        <v>0.25199999999995271</v>
      </c>
      <c r="V51" s="3">
        <v>1.603999999999814</v>
      </c>
      <c r="W51" s="3">
        <v>15.71072319201882</v>
      </c>
      <c r="X51" s="4">
        <v>2.468000000000075</v>
      </c>
      <c r="AA51">
        <f t="shared" si="1"/>
        <v>0</v>
      </c>
      <c r="AB51">
        <f t="shared" si="2"/>
        <v>0</v>
      </c>
      <c r="AC51">
        <f t="shared" si="3"/>
        <v>0</v>
      </c>
      <c r="AD51">
        <f t="shared" si="4"/>
        <v>0</v>
      </c>
      <c r="AE51">
        <f t="shared" si="5"/>
        <v>0</v>
      </c>
      <c r="AF51" t="e">
        <f t="shared" si="6"/>
        <v>#VALUE!</v>
      </c>
      <c r="AG51">
        <f t="shared" si="7"/>
        <v>1.2000000000170985E-2</v>
      </c>
      <c r="AH51">
        <f t="shared" si="8"/>
        <v>0</v>
      </c>
      <c r="AI51">
        <f t="shared" si="9"/>
        <v>4.0000000001327862E-3</v>
      </c>
      <c r="AJ51">
        <f t="shared" si="10"/>
        <v>9.9999999999909051E-2</v>
      </c>
      <c r="AK51">
        <f t="shared" si="11"/>
        <v>1.4960000000000946</v>
      </c>
      <c r="AL51">
        <f t="shared" si="12"/>
        <v>0.74000000000000909</v>
      </c>
      <c r="AM51">
        <f t="shared" si="13"/>
        <v>1.2000000000170985E-2</v>
      </c>
      <c r="AN51">
        <f t="shared" si="14"/>
        <v>1.6000000000303827E-2</v>
      </c>
      <c r="AO51">
        <f t="shared" si="15"/>
        <v>0.11200000000008048</v>
      </c>
      <c r="AP51">
        <f t="shared" si="16"/>
        <v>1.5080000000002656</v>
      </c>
      <c r="AQ51">
        <f t="shared" si="17"/>
        <v>0.72799999999983811</v>
      </c>
      <c r="AR51">
        <f t="shared" si="18"/>
        <v>1.2000000000170985E-2</v>
      </c>
      <c r="AS51">
        <f t="shared" si="19"/>
        <v>1.4960000000000946</v>
      </c>
      <c r="AT51">
        <f t="shared" si="20"/>
        <v>9.9999999999909495E-2</v>
      </c>
      <c r="AU51">
        <f t="shared" si="23"/>
        <v>6.5383588472891008</v>
      </c>
      <c r="AV51">
        <f t="shared" si="22"/>
        <v>0.83999999999991859</v>
      </c>
    </row>
    <row r="52" spans="1:48">
      <c r="A52" s="3" t="s">
        <v>24</v>
      </c>
      <c r="B52" s="3" t="s">
        <v>31</v>
      </c>
      <c r="C52" s="3">
        <v>3</v>
      </c>
      <c r="D52" s="3">
        <v>2</v>
      </c>
      <c r="E52" s="3">
        <v>180</v>
      </c>
      <c r="F52" s="3">
        <v>90</v>
      </c>
      <c r="G52" s="3">
        <v>90</v>
      </c>
      <c r="H52" s="4" t="s">
        <v>28</v>
      </c>
      <c r="I52" s="3">
        <v>1354.7560000000001</v>
      </c>
      <c r="J52" s="3">
        <v>1354.828</v>
      </c>
      <c r="K52" s="3">
        <v>1355.0239999999999</v>
      </c>
      <c r="L52" s="3">
        <v>1357.576</v>
      </c>
      <c r="M52" s="3">
        <v>1355.0239999999999</v>
      </c>
      <c r="N52" s="4">
        <v>1360.144</v>
      </c>
      <c r="O52" s="3">
        <v>7.1999999999889042E-2</v>
      </c>
      <c r="P52" s="3">
        <v>0.26799999999980167</v>
      </c>
      <c r="Q52" s="3">
        <v>2.8199999999999359</v>
      </c>
      <c r="R52" s="3">
        <v>0.26799999999980167</v>
      </c>
      <c r="S52" s="3">
        <v>5.38799999999992</v>
      </c>
      <c r="T52" s="3">
        <v>7.1999999999889042E-2</v>
      </c>
      <c r="U52" s="3">
        <v>0.19599999999991269</v>
      </c>
      <c r="V52" s="3">
        <v>2.7480000000000468</v>
      </c>
      <c r="W52" s="3">
        <v>7.1324599708846179</v>
      </c>
      <c r="X52" s="4">
        <v>2.5679999999999841</v>
      </c>
      <c r="AA52">
        <f t="shared" si="1"/>
        <v>0</v>
      </c>
      <c r="AB52">
        <f t="shared" si="2"/>
        <v>0</v>
      </c>
      <c r="AC52">
        <f t="shared" si="3"/>
        <v>0</v>
      </c>
      <c r="AD52">
        <f t="shared" si="4"/>
        <v>0</v>
      </c>
      <c r="AE52">
        <f t="shared" si="5"/>
        <v>0</v>
      </c>
      <c r="AF52" t="e">
        <f t="shared" si="6"/>
        <v>#VALUE!</v>
      </c>
      <c r="AG52">
        <f t="shared" si="7"/>
        <v>5.6000000000040018E-2</v>
      </c>
      <c r="AH52">
        <f t="shared" si="8"/>
        <v>1.1999999999943611E-2</v>
      </c>
      <c r="AI52">
        <f t="shared" si="9"/>
        <v>8.0000000000381988E-3</v>
      </c>
      <c r="AJ52">
        <f t="shared" si="10"/>
        <v>9.6000000000003638E-2</v>
      </c>
      <c r="AK52">
        <f t="shared" si="11"/>
        <v>1.3319999999998799</v>
      </c>
      <c r="AL52">
        <f t="shared" si="12"/>
        <v>0.27999999999997272</v>
      </c>
      <c r="AM52">
        <f t="shared" si="13"/>
        <v>6.7999999999983629E-2</v>
      </c>
      <c r="AN52">
        <f t="shared" si="14"/>
        <v>6.4000000000078217E-2</v>
      </c>
      <c r="AO52">
        <f t="shared" si="15"/>
        <v>0.15200000000004366</v>
      </c>
      <c r="AP52">
        <f t="shared" si="16"/>
        <v>1.38799999999992</v>
      </c>
      <c r="AQ52">
        <f t="shared" si="17"/>
        <v>0.2239999999999327</v>
      </c>
      <c r="AR52">
        <f t="shared" si="18"/>
        <v>6.7999999999983629E-2</v>
      </c>
      <c r="AS52">
        <f t="shared" si="19"/>
        <v>1.3199999999999363</v>
      </c>
      <c r="AT52">
        <f t="shared" si="20"/>
        <v>8.4000000000060027E-2</v>
      </c>
      <c r="AU52">
        <f t="shared" si="23"/>
        <v>12.8958409099075</v>
      </c>
      <c r="AV52">
        <f t="shared" si="22"/>
        <v>0.37599999999997635</v>
      </c>
    </row>
    <row r="53" spans="1:48">
      <c r="A53" s="3" t="s">
        <v>24</v>
      </c>
      <c r="B53" s="3" t="s">
        <v>27</v>
      </c>
      <c r="C53" s="3">
        <v>4</v>
      </c>
      <c r="D53" s="3">
        <v>3</v>
      </c>
      <c r="E53" s="3">
        <v>270</v>
      </c>
      <c r="F53" s="3">
        <v>180</v>
      </c>
      <c r="G53" s="3">
        <v>90</v>
      </c>
      <c r="H53" s="4" t="s">
        <v>28</v>
      </c>
      <c r="I53" s="3">
        <v>1378.808</v>
      </c>
      <c r="J53" s="3">
        <v>1379.104</v>
      </c>
      <c r="K53" s="3">
        <v>1379.48</v>
      </c>
      <c r="L53" s="3">
        <v>1381.8920000000001</v>
      </c>
      <c r="M53" s="3">
        <v>1379.48</v>
      </c>
      <c r="N53" s="4">
        <v>1384.44</v>
      </c>
      <c r="O53" s="3">
        <v>0.29600000000004911</v>
      </c>
      <c r="P53" s="3">
        <v>0.67200000000002547</v>
      </c>
      <c r="Q53" s="3">
        <v>3.08400000000006</v>
      </c>
      <c r="R53" s="3">
        <v>0.67200000000002547</v>
      </c>
      <c r="S53" s="3">
        <v>5.6320000000000618</v>
      </c>
      <c r="T53" s="3">
        <v>0.29600000000004911</v>
      </c>
      <c r="U53" s="3">
        <v>0.37599999999997641</v>
      </c>
      <c r="V53" s="3">
        <v>2.7880000000000109</v>
      </c>
      <c r="W53" s="3">
        <v>13.486370157818319</v>
      </c>
      <c r="X53" s="4">
        <v>2.5480000000000018</v>
      </c>
      <c r="AA53">
        <f t="shared" si="1"/>
        <v>0</v>
      </c>
      <c r="AB53">
        <f t="shared" si="2"/>
        <v>0</v>
      </c>
      <c r="AC53">
        <f t="shared" si="3"/>
        <v>0</v>
      </c>
      <c r="AD53">
        <f t="shared" si="4"/>
        <v>0</v>
      </c>
      <c r="AE53">
        <f t="shared" si="5"/>
        <v>0</v>
      </c>
      <c r="AF53" t="e">
        <f t="shared" si="6"/>
        <v>#VALUE!</v>
      </c>
      <c r="AG53">
        <f t="shared" si="7"/>
        <v>8.0000000000381988E-3</v>
      </c>
      <c r="AH53">
        <f t="shared" si="8"/>
        <v>1.6000000000076398E-2</v>
      </c>
      <c r="AI53">
        <f t="shared" si="9"/>
        <v>8.0000000000381988E-3</v>
      </c>
      <c r="AJ53">
        <f t="shared" si="10"/>
        <v>0.65599999999994907</v>
      </c>
      <c r="AK53">
        <f t="shared" si="11"/>
        <v>1.3599999999999</v>
      </c>
      <c r="AL53">
        <f t="shared" si="12"/>
        <v>8.7999999999965439E-2</v>
      </c>
      <c r="AM53">
        <f t="shared" si="13"/>
        <v>8.0000000000381988E-3</v>
      </c>
      <c r="AN53">
        <f t="shared" si="14"/>
        <v>1.6000000000076398E-2</v>
      </c>
      <c r="AO53">
        <f t="shared" si="15"/>
        <v>0.64799999999991087</v>
      </c>
      <c r="AP53">
        <f t="shared" si="16"/>
        <v>1.3679999999999382</v>
      </c>
      <c r="AQ53">
        <f t="shared" si="17"/>
        <v>7.999999999992724E-2</v>
      </c>
      <c r="AR53">
        <f t="shared" si="18"/>
        <v>8.0000000000381988E-3</v>
      </c>
      <c r="AS53">
        <f t="shared" si="19"/>
        <v>1.3759999999999764</v>
      </c>
      <c r="AT53">
        <f t="shared" si="20"/>
        <v>0.63999999999987311</v>
      </c>
      <c r="AU53">
        <f t="shared" si="23"/>
        <v>4.7165840807297625</v>
      </c>
      <c r="AV53">
        <f t="shared" si="22"/>
        <v>0.56799999999998341</v>
      </c>
    </row>
    <row r="54" spans="1:48">
      <c r="A54" s="3" t="s">
        <v>24</v>
      </c>
      <c r="B54" s="3" t="s">
        <v>31</v>
      </c>
      <c r="C54" s="3">
        <v>3</v>
      </c>
      <c r="D54" s="3">
        <v>1</v>
      </c>
      <c r="E54" s="3">
        <v>180</v>
      </c>
      <c r="F54" s="3">
        <v>0</v>
      </c>
      <c r="G54" s="3">
        <v>180</v>
      </c>
      <c r="H54" s="4" t="s">
        <v>29</v>
      </c>
      <c r="I54" s="3">
        <v>1403.8440000000001</v>
      </c>
      <c r="J54" s="3">
        <v>1404.64</v>
      </c>
      <c r="K54" s="3">
        <v>1404.816</v>
      </c>
      <c r="L54" s="3">
        <v>1407.9639999999999</v>
      </c>
      <c r="M54" s="3">
        <v>1404.816</v>
      </c>
      <c r="N54" s="4">
        <v>1409.2439999999999</v>
      </c>
      <c r="O54" s="3">
        <v>0.79600000000004911</v>
      </c>
      <c r="P54" s="3">
        <v>0.97199999999997999</v>
      </c>
      <c r="Q54" s="3">
        <v>4.1199999999998909</v>
      </c>
      <c r="R54" s="3">
        <v>0.97199999999997999</v>
      </c>
      <c r="S54" s="3">
        <v>5.3999999999998636</v>
      </c>
      <c r="T54" s="3">
        <v>0.79600000000004911</v>
      </c>
      <c r="U54" s="3">
        <v>0.17599999999993091</v>
      </c>
      <c r="V54" s="3">
        <v>3.3239999999998422</v>
      </c>
      <c r="W54" s="3">
        <v>5.2948255114301821</v>
      </c>
      <c r="X54" s="4">
        <v>1.2799999999999729</v>
      </c>
      <c r="AA54">
        <f t="shared" si="1"/>
        <v>0</v>
      </c>
      <c r="AB54">
        <f t="shared" si="2"/>
        <v>0</v>
      </c>
      <c r="AC54">
        <f t="shared" si="3"/>
        <v>0</v>
      </c>
      <c r="AD54">
        <f t="shared" si="4"/>
        <v>0</v>
      </c>
      <c r="AE54">
        <f t="shared" si="5"/>
        <v>0</v>
      </c>
      <c r="AF54" t="e">
        <f t="shared" si="6"/>
        <v>#VALUE!</v>
      </c>
      <c r="AG54">
        <f t="shared" si="7"/>
        <v>8.0000000000381988E-3</v>
      </c>
      <c r="AH54">
        <f t="shared" si="8"/>
        <v>4.0000000001327862E-3</v>
      </c>
      <c r="AI54">
        <f t="shared" si="9"/>
        <v>0</v>
      </c>
      <c r="AJ54">
        <f t="shared" si="10"/>
        <v>0.10000000000013642</v>
      </c>
      <c r="AK54">
        <f t="shared" si="11"/>
        <v>0.57600000000002183</v>
      </c>
      <c r="AL54">
        <f t="shared" si="12"/>
        <v>0.51199999999994361</v>
      </c>
      <c r="AM54">
        <f t="shared" si="13"/>
        <v>3.9999999999054126E-3</v>
      </c>
      <c r="AN54">
        <f t="shared" si="14"/>
        <v>8.0000000000381988E-3</v>
      </c>
      <c r="AO54">
        <f t="shared" si="15"/>
        <v>9.2000000000098225E-2</v>
      </c>
      <c r="AP54">
        <f t="shared" si="16"/>
        <v>0.56799999999998363</v>
      </c>
      <c r="AQ54">
        <f t="shared" si="17"/>
        <v>0.51999999999998181</v>
      </c>
      <c r="AR54">
        <f t="shared" si="18"/>
        <v>3.9999999999054126E-3</v>
      </c>
      <c r="AS54">
        <f t="shared" si="19"/>
        <v>0.57199999999988904</v>
      </c>
      <c r="AT54">
        <f t="shared" si="20"/>
        <v>9.6000000000004082E-2</v>
      </c>
      <c r="AU54">
        <f t="shared" si="23"/>
        <v>11.106387499598283</v>
      </c>
      <c r="AV54">
        <f t="shared" si="22"/>
        <v>0.61200000000007959</v>
      </c>
    </row>
    <row r="55" spans="1:48">
      <c r="A55" s="3" t="s">
        <v>24</v>
      </c>
      <c r="B55" s="3" t="s">
        <v>27</v>
      </c>
      <c r="C55" s="3">
        <v>3</v>
      </c>
      <c r="D55" s="3">
        <v>4</v>
      </c>
      <c r="E55" s="3">
        <v>180</v>
      </c>
      <c r="F55" s="3">
        <v>270</v>
      </c>
      <c r="G55" s="3">
        <v>-90</v>
      </c>
      <c r="H55" s="4" t="s">
        <v>32</v>
      </c>
      <c r="I55" s="3">
        <v>1428.376</v>
      </c>
      <c r="J55" s="3">
        <v>1428.9359999999999</v>
      </c>
      <c r="K55" s="3">
        <v>1429.2080000000001</v>
      </c>
      <c r="L55" s="3">
        <v>1431.3119999999999</v>
      </c>
      <c r="M55" s="3">
        <v>1429.2080000000001</v>
      </c>
      <c r="N55" s="4">
        <v>1433.96</v>
      </c>
      <c r="O55" s="3">
        <v>0.55999999999994543</v>
      </c>
      <c r="P55" s="3">
        <v>0.83200000000010732</v>
      </c>
      <c r="Q55" s="3">
        <v>2.9359999999999218</v>
      </c>
      <c r="R55" s="3">
        <v>0.83200000000010732</v>
      </c>
      <c r="S55" s="3">
        <v>5.58400000000006</v>
      </c>
      <c r="T55" s="3">
        <v>0.55999999999994543</v>
      </c>
      <c r="U55" s="3">
        <v>0.27200000000016189</v>
      </c>
      <c r="V55" s="3">
        <v>2.3759999999999759</v>
      </c>
      <c r="W55" s="3">
        <v>11.447811447818371</v>
      </c>
      <c r="X55" s="4">
        <v>2.6480000000001378</v>
      </c>
      <c r="AA55">
        <f t="shared" si="1"/>
        <v>0</v>
      </c>
      <c r="AB55">
        <f t="shared" si="2"/>
        <v>0</v>
      </c>
      <c r="AC55">
        <f t="shared" si="3"/>
        <v>0</v>
      </c>
      <c r="AD55">
        <f t="shared" si="4"/>
        <v>0</v>
      </c>
      <c r="AE55">
        <f t="shared" si="5"/>
        <v>0</v>
      </c>
      <c r="AF55" t="e">
        <f t="shared" si="6"/>
        <v>#VALUE!</v>
      </c>
      <c r="AG55">
        <f t="shared" si="7"/>
        <v>3.9999999999054126E-3</v>
      </c>
      <c r="AH55">
        <f t="shared" si="8"/>
        <v>1.999999999998181E-2</v>
      </c>
      <c r="AI55">
        <f t="shared" si="9"/>
        <v>4.0000000001327862E-3</v>
      </c>
      <c r="AJ55">
        <f t="shared" si="10"/>
        <v>9.6000000000003638E-2</v>
      </c>
      <c r="AK55">
        <f t="shared" si="11"/>
        <v>0.94399999999995998</v>
      </c>
      <c r="AL55">
        <f t="shared" si="12"/>
        <v>9.2000000000098225E-2</v>
      </c>
      <c r="AM55">
        <f t="shared" si="13"/>
        <v>1.6000000000076398E-2</v>
      </c>
      <c r="AN55">
        <f t="shared" si="14"/>
        <v>2.2737367544323206E-13</v>
      </c>
      <c r="AO55">
        <f t="shared" si="15"/>
        <v>9.2000000000097781E-2</v>
      </c>
      <c r="AP55">
        <f t="shared" si="16"/>
        <v>0.94000000000005457</v>
      </c>
      <c r="AQ55">
        <f t="shared" si="17"/>
        <v>9.6000000000003638E-2</v>
      </c>
      <c r="AR55">
        <f t="shared" si="18"/>
        <v>1.6000000000076398E-2</v>
      </c>
      <c r="AS55">
        <f t="shared" si="19"/>
        <v>0.92399999999997817</v>
      </c>
      <c r="AT55">
        <f t="shared" si="20"/>
        <v>7.6000000000021828E-2</v>
      </c>
      <c r="AU55">
        <f t="shared" si="23"/>
        <v>4.4009911530548225</v>
      </c>
      <c r="AV55">
        <f t="shared" si="22"/>
        <v>0.18800000000010186</v>
      </c>
    </row>
    <row r="56" spans="1:48">
      <c r="A56" s="3" t="s">
        <v>24</v>
      </c>
      <c r="B56" s="3" t="s">
        <v>30</v>
      </c>
      <c r="C56" s="3">
        <v>3</v>
      </c>
      <c r="D56" s="3">
        <v>2</v>
      </c>
      <c r="E56" s="3">
        <v>180</v>
      </c>
      <c r="F56" s="3">
        <v>90</v>
      </c>
      <c r="G56" s="3">
        <v>90</v>
      </c>
      <c r="H56" s="4" t="s">
        <v>28</v>
      </c>
      <c r="I56" s="3">
        <v>1452.2760000000001</v>
      </c>
      <c r="J56" s="3">
        <v>1452.8440000000001</v>
      </c>
      <c r="K56" s="3">
        <v>1452.972</v>
      </c>
      <c r="L56" s="3">
        <v>1455.52</v>
      </c>
      <c r="M56" s="3">
        <v>1452.972</v>
      </c>
      <c r="N56" s="4">
        <v>1458.364</v>
      </c>
      <c r="O56" s="3">
        <v>0.56799999999998363</v>
      </c>
      <c r="P56" s="3">
        <v>0.69599999999991269</v>
      </c>
      <c r="Q56" s="3">
        <v>3.243999999999915</v>
      </c>
      <c r="R56" s="3">
        <v>0.69599999999991269</v>
      </c>
      <c r="S56" s="3">
        <v>6.0879999999999654</v>
      </c>
      <c r="T56" s="3">
        <v>0.56799999999998363</v>
      </c>
      <c r="U56" s="3">
        <v>0.12799999999992909</v>
      </c>
      <c r="V56" s="3">
        <v>2.6759999999999309</v>
      </c>
      <c r="W56" s="3">
        <v>4.7832585949152602</v>
      </c>
      <c r="X56" s="4">
        <v>2.8440000000000509</v>
      </c>
      <c r="AA56">
        <f t="shared" si="1"/>
        <v>0</v>
      </c>
      <c r="AB56">
        <f t="shared" si="2"/>
        <v>0</v>
      </c>
      <c r="AC56">
        <f t="shared" si="3"/>
        <v>0</v>
      </c>
      <c r="AD56">
        <f t="shared" si="4"/>
        <v>0</v>
      </c>
      <c r="AE56">
        <f t="shared" si="5"/>
        <v>0</v>
      </c>
      <c r="AF56" t="e">
        <f t="shared" si="6"/>
        <v>#VALUE!</v>
      </c>
      <c r="AG56">
        <f t="shared" si="7"/>
        <v>3.5999999999830834E-2</v>
      </c>
      <c r="AH56">
        <f t="shared" si="8"/>
        <v>0</v>
      </c>
      <c r="AI56">
        <f t="shared" si="9"/>
        <v>3.9999999999054126E-3</v>
      </c>
      <c r="AJ56">
        <f t="shared" si="10"/>
        <v>7.999999999992724E-2</v>
      </c>
      <c r="AK56">
        <f t="shared" si="11"/>
        <v>1.0519999999999072</v>
      </c>
      <c r="AL56">
        <f t="shared" si="12"/>
        <v>0.15200000000004366</v>
      </c>
      <c r="AM56">
        <f t="shared" si="13"/>
        <v>3.5999999999830778E-2</v>
      </c>
      <c r="AN56">
        <f t="shared" si="14"/>
        <v>3.1999999999925421E-2</v>
      </c>
      <c r="AO56">
        <f t="shared" si="15"/>
        <v>4.4000000000095962E-2</v>
      </c>
      <c r="AP56">
        <f t="shared" si="16"/>
        <v>1.0160000000000764</v>
      </c>
      <c r="AQ56">
        <f t="shared" si="17"/>
        <v>0.18799999999987449</v>
      </c>
      <c r="AR56">
        <f t="shared" si="18"/>
        <v>3.5999999999830778E-2</v>
      </c>
      <c r="AS56">
        <f t="shared" si="19"/>
        <v>1.0519999999999072</v>
      </c>
      <c r="AT56">
        <f t="shared" si="20"/>
        <v>7.9999999999926796E-2</v>
      </c>
      <c r="AU56">
        <f t="shared" si="23"/>
        <v>10.8737586776884</v>
      </c>
      <c r="AV56">
        <f t="shared" si="22"/>
        <v>0.23199999999997112</v>
      </c>
    </row>
    <row r="57" spans="1:48">
      <c r="A57" s="3" t="s">
        <v>24</v>
      </c>
      <c r="B57" s="3" t="s">
        <v>30</v>
      </c>
      <c r="C57" s="3">
        <v>4</v>
      </c>
      <c r="D57" s="3">
        <v>2</v>
      </c>
      <c r="E57" s="3">
        <v>270</v>
      </c>
      <c r="F57" s="3">
        <v>90</v>
      </c>
      <c r="G57" s="3">
        <v>180</v>
      </c>
      <c r="H57" s="4" t="s">
        <v>29</v>
      </c>
      <c r="I57" s="3">
        <v>1475.9480000000001</v>
      </c>
      <c r="J57" s="3">
        <v>1476.252</v>
      </c>
      <c r="K57" s="3">
        <v>1476.528</v>
      </c>
      <c r="L57" s="3">
        <v>1478.672</v>
      </c>
      <c r="M57" s="3">
        <v>1476.528</v>
      </c>
      <c r="N57" s="4">
        <v>1480.508</v>
      </c>
      <c r="O57" s="3">
        <v>0.30399999999985988</v>
      </c>
      <c r="P57" s="3">
        <v>0.57999999999992724</v>
      </c>
      <c r="Q57" s="3">
        <v>2.7239999999999331</v>
      </c>
      <c r="R57" s="3">
        <v>0.57999999999992724</v>
      </c>
      <c r="S57" s="3">
        <v>4.5599999999999454</v>
      </c>
      <c r="T57" s="3">
        <v>0.30399999999985988</v>
      </c>
      <c r="U57" s="3">
        <v>0.2760000000000673</v>
      </c>
      <c r="V57" s="3">
        <v>2.4200000000000732</v>
      </c>
      <c r="W57" s="3">
        <v>11.40495867768839</v>
      </c>
      <c r="X57" s="4">
        <v>1.836000000000013</v>
      </c>
      <c r="AA57">
        <f t="shared" si="1"/>
        <v>0</v>
      </c>
      <c r="AB57">
        <f t="shared" si="2"/>
        <v>0</v>
      </c>
      <c r="AC57">
        <f t="shared" si="3"/>
        <v>0</v>
      </c>
      <c r="AD57">
        <f t="shared" si="4"/>
        <v>0</v>
      </c>
      <c r="AE57">
        <f t="shared" si="5"/>
        <v>0</v>
      </c>
      <c r="AF57" t="e">
        <f t="shared" si="6"/>
        <v>#VALUE!</v>
      </c>
      <c r="AG57">
        <f t="shared" si="7"/>
        <v>3.9999999999054126E-3</v>
      </c>
      <c r="AH57">
        <f t="shared" si="8"/>
        <v>0</v>
      </c>
      <c r="AI57">
        <f t="shared" si="9"/>
        <v>3.9999999999054126E-3</v>
      </c>
      <c r="AJ57">
        <f t="shared" si="10"/>
        <v>0.10000000000013642</v>
      </c>
      <c r="AK57">
        <f t="shared" si="11"/>
        <v>0.74800000000004729</v>
      </c>
      <c r="AL57">
        <f t="shared" si="12"/>
        <v>0.20400000000017826</v>
      </c>
      <c r="AM57">
        <f t="shared" si="13"/>
        <v>3.9999999999054126E-3</v>
      </c>
      <c r="AN57">
        <f t="shared" si="14"/>
        <v>0</v>
      </c>
      <c r="AO57">
        <f t="shared" si="15"/>
        <v>9.6000000000231012E-2</v>
      </c>
      <c r="AP57">
        <f t="shared" si="16"/>
        <v>0.74400000000014188</v>
      </c>
      <c r="AQ57">
        <f t="shared" si="17"/>
        <v>0.20800000000008279</v>
      </c>
      <c r="AR57">
        <f t="shared" si="18"/>
        <v>3.9999999999054126E-3</v>
      </c>
      <c r="AS57">
        <f t="shared" si="19"/>
        <v>0.74800000000004729</v>
      </c>
      <c r="AT57">
        <f t="shared" si="20"/>
        <v>0.10000000000013687</v>
      </c>
      <c r="AU57">
        <f t="shared" si="23"/>
        <v>9.9455658604692747</v>
      </c>
      <c r="AV57">
        <f t="shared" si="22"/>
        <v>0.30400000000031424</v>
      </c>
    </row>
    <row r="58" spans="1:48">
      <c r="A58" s="3" t="s">
        <v>24</v>
      </c>
      <c r="B58" s="3" t="s">
        <v>27</v>
      </c>
      <c r="C58" s="3">
        <v>2</v>
      </c>
      <c r="D58" s="3">
        <v>4</v>
      </c>
      <c r="E58" s="3">
        <v>90</v>
      </c>
      <c r="F58" s="3">
        <v>270</v>
      </c>
      <c r="G58" s="3">
        <v>-180</v>
      </c>
      <c r="H58" s="4" t="s">
        <v>29</v>
      </c>
      <c r="I58" s="3">
        <v>1501.66</v>
      </c>
      <c r="J58" s="3">
        <v>1502.4559999999999</v>
      </c>
      <c r="K58" s="3">
        <v>1502.604</v>
      </c>
      <c r="L58" s="3">
        <v>1503.86</v>
      </c>
      <c r="M58" s="3">
        <v>1502.604</v>
      </c>
      <c r="N58" s="4">
        <v>1505.8040000000001</v>
      </c>
      <c r="O58" s="3">
        <v>0.79599999999982174</v>
      </c>
      <c r="P58" s="3">
        <v>0.94399999999995998</v>
      </c>
      <c r="Q58" s="3">
        <v>2.1999999999998181</v>
      </c>
      <c r="R58" s="3">
        <v>0.94399999999995998</v>
      </c>
      <c r="S58" s="3">
        <v>4.1440000000000046</v>
      </c>
      <c r="T58" s="3">
        <v>0.79599999999982174</v>
      </c>
      <c r="U58" s="3">
        <v>0.14800000000013819</v>
      </c>
      <c r="V58" s="3">
        <v>1.4039999999999959</v>
      </c>
      <c r="W58" s="3">
        <v>10.54131054132041</v>
      </c>
      <c r="X58" s="4">
        <v>1.9440000000001869</v>
      </c>
      <c r="AA58">
        <f t="shared" si="1"/>
        <v>0</v>
      </c>
      <c r="AB58">
        <f t="shared" si="2"/>
        <v>0</v>
      </c>
      <c r="AC58">
        <f t="shared" si="3"/>
        <v>0</v>
      </c>
      <c r="AD58">
        <f t="shared" si="4"/>
        <v>0</v>
      </c>
      <c r="AE58">
        <f t="shared" si="5"/>
        <v>0</v>
      </c>
      <c r="AF58" t="e">
        <f t="shared" si="6"/>
        <v>#VALUE!</v>
      </c>
      <c r="AG58">
        <f t="shared" si="7"/>
        <v>3.9999999999054126E-3</v>
      </c>
      <c r="AH58">
        <f t="shared" si="8"/>
        <v>3.9999999999054126E-3</v>
      </c>
      <c r="AI58">
        <f t="shared" si="9"/>
        <v>0</v>
      </c>
      <c r="AJ58" t="s">
        <v>33</v>
      </c>
      <c r="AK58">
        <f t="shared" si="11"/>
        <v>1.2119999999999891</v>
      </c>
      <c r="AL58" t="s">
        <v>33</v>
      </c>
      <c r="AM58">
        <f t="shared" si="13"/>
        <v>0</v>
      </c>
      <c r="AN58">
        <f t="shared" si="14"/>
        <v>3.9999999999054126E-3</v>
      </c>
      <c r="AO58" t="s">
        <v>33</v>
      </c>
      <c r="AP58">
        <f t="shared" si="16"/>
        <v>1.2159999999998945</v>
      </c>
      <c r="AQ58" t="s">
        <v>33</v>
      </c>
      <c r="AR58">
        <f t="shared" si="18"/>
        <v>0</v>
      </c>
      <c r="AS58">
        <f t="shared" si="19"/>
        <v>1.2159999999998945</v>
      </c>
      <c r="AT58" t="s">
        <v>33</v>
      </c>
      <c r="AU58" t="s">
        <v>33</v>
      </c>
      <c r="AV58" t="s">
        <v>33</v>
      </c>
    </row>
    <row r="59" spans="1:48">
      <c r="A59" s="3" t="s">
        <v>24</v>
      </c>
      <c r="B59" s="3" t="s">
        <v>31</v>
      </c>
      <c r="C59" s="3">
        <v>2</v>
      </c>
      <c r="D59" s="3">
        <v>3</v>
      </c>
      <c r="E59" s="3">
        <v>90</v>
      </c>
      <c r="F59" s="3">
        <v>180</v>
      </c>
      <c r="G59" s="3">
        <v>-90</v>
      </c>
      <c r="H59" s="4" t="s">
        <v>32</v>
      </c>
      <c r="I59" s="3">
        <v>1522.58</v>
      </c>
      <c r="J59" s="3">
        <v>1523.088</v>
      </c>
      <c r="K59" s="3">
        <v>1523.26</v>
      </c>
      <c r="L59" s="3"/>
      <c r="M59" s="3">
        <v>1523.26</v>
      </c>
      <c r="N59" s="4"/>
      <c r="O59" s="3">
        <v>0.5080000000000382</v>
      </c>
      <c r="P59" s="3">
        <v>0.68000000000006366</v>
      </c>
      <c r="Q59" s="3"/>
      <c r="R59" s="3">
        <v>0.68000000000006366</v>
      </c>
      <c r="S59" s="3"/>
      <c r="T59" s="3">
        <v>0.5080000000000382</v>
      </c>
      <c r="U59" s="3">
        <v>0.17200000000002549</v>
      </c>
      <c r="V59" s="3"/>
      <c r="W59" s="3"/>
      <c r="X59" s="4"/>
      <c r="AA59">
        <f t="shared" si="1"/>
        <v>0</v>
      </c>
      <c r="AB59">
        <f t="shared" si="2"/>
        <v>0</v>
      </c>
      <c r="AC59">
        <f t="shared" si="3"/>
        <v>0</v>
      </c>
      <c r="AD59">
        <f t="shared" si="4"/>
        <v>0</v>
      </c>
      <c r="AE59">
        <f t="shared" si="5"/>
        <v>0</v>
      </c>
      <c r="AF59" t="e">
        <f t="shared" si="6"/>
        <v>#VALUE!</v>
      </c>
      <c r="AG59">
        <f t="shared" si="7"/>
        <v>2.4000000000114596E-2</v>
      </c>
      <c r="AH59">
        <f t="shared" si="8"/>
        <v>1.2000000000170985E-2</v>
      </c>
      <c r="AI59">
        <f t="shared" si="9"/>
        <v>0</v>
      </c>
      <c r="AJ59">
        <f t="shared" si="10"/>
        <v>0.13200000000006185</v>
      </c>
      <c r="AK59">
        <f t="shared" si="11"/>
        <v>1.1000000000001364</v>
      </c>
      <c r="AL59">
        <f t="shared" si="12"/>
        <v>0.11599999999998545</v>
      </c>
      <c r="AM59">
        <f t="shared" si="13"/>
        <v>3.6000000000285581E-2</v>
      </c>
      <c r="AN59">
        <f t="shared" si="14"/>
        <v>2.4000000000114596E-2</v>
      </c>
      <c r="AO59">
        <f t="shared" si="15"/>
        <v>0.15600000000017644</v>
      </c>
      <c r="AP59">
        <f t="shared" si="16"/>
        <v>1.124000000000251</v>
      </c>
      <c r="AQ59">
        <f t="shared" si="17"/>
        <v>9.1999999999870852E-2</v>
      </c>
      <c r="AR59">
        <f t="shared" si="18"/>
        <v>3.6000000000285581E-2</v>
      </c>
      <c r="AS59">
        <f t="shared" si="19"/>
        <v>1.0879999999999654</v>
      </c>
      <c r="AT59">
        <f t="shared" si="20"/>
        <v>0.11999999999989086</v>
      </c>
      <c r="AU59">
        <f t="shared" si="23"/>
        <v>8.1733047022441774</v>
      </c>
      <c r="AV59">
        <f t="shared" si="22"/>
        <v>0.24800000000004729</v>
      </c>
    </row>
    <row r="60" spans="1:48">
      <c r="A60" s="3" t="s">
        <v>24</v>
      </c>
      <c r="B60" s="3" t="s">
        <v>25</v>
      </c>
      <c r="C60" s="3">
        <v>4</v>
      </c>
      <c r="D60" s="3">
        <v>3</v>
      </c>
      <c r="E60" s="3">
        <v>270</v>
      </c>
      <c r="F60" s="3">
        <v>180</v>
      </c>
      <c r="G60" s="3">
        <v>90</v>
      </c>
      <c r="H60" s="4" t="s">
        <v>28</v>
      </c>
      <c r="I60" s="3">
        <v>1546.596</v>
      </c>
      <c r="J60" s="3">
        <v>1549.2239999999999</v>
      </c>
      <c r="K60" s="3">
        <v>1549.4079999999999</v>
      </c>
      <c r="L60" s="3">
        <v>1551.328</v>
      </c>
      <c r="M60" s="3">
        <v>1549.4079999999999</v>
      </c>
      <c r="N60" s="4">
        <v>1553.432</v>
      </c>
      <c r="O60" s="3">
        <v>2.6279999999999291</v>
      </c>
      <c r="P60" s="3">
        <v>2.8119999999998981</v>
      </c>
      <c r="Q60" s="3">
        <v>4.7319999999999709</v>
      </c>
      <c r="R60" s="3">
        <v>2.8119999999998981</v>
      </c>
      <c r="S60" s="3">
        <v>6.8360000000000127</v>
      </c>
      <c r="T60" s="3">
        <v>2.6279999999999291</v>
      </c>
      <c r="U60" s="3">
        <v>0.1839999999999691</v>
      </c>
      <c r="V60" s="3">
        <v>2.1040000000000418</v>
      </c>
      <c r="W60" s="3">
        <v>8.74524714828733</v>
      </c>
      <c r="X60" s="4">
        <v>2.1040000000000418</v>
      </c>
      <c r="AA60">
        <f t="shared" si="1"/>
        <v>0</v>
      </c>
      <c r="AB60">
        <f t="shared" si="2"/>
        <v>0</v>
      </c>
      <c r="AC60">
        <f t="shared" si="3"/>
        <v>0</v>
      </c>
      <c r="AD60">
        <f t="shared" si="4"/>
        <v>0</v>
      </c>
      <c r="AE60">
        <f t="shared" si="5"/>
        <v>0</v>
      </c>
      <c r="AF60" t="e">
        <f t="shared" si="6"/>
        <v>#VALUE!</v>
      </c>
      <c r="AG60">
        <f t="shared" si="7"/>
        <v>1.999999999998181E-2</v>
      </c>
      <c r="AH60">
        <f t="shared" si="8"/>
        <v>1.999999999998181E-2</v>
      </c>
      <c r="AI60">
        <f t="shared" si="9"/>
        <v>0</v>
      </c>
      <c r="AJ60">
        <f t="shared" si="10"/>
        <v>0.12400000000002365</v>
      </c>
      <c r="AK60">
        <f t="shared" si="11"/>
        <v>1.0199999999999818</v>
      </c>
      <c r="AL60">
        <f t="shared" si="12"/>
        <v>0.31600000000003092</v>
      </c>
      <c r="AM60">
        <f t="shared" si="13"/>
        <v>0</v>
      </c>
      <c r="AN60">
        <f t="shared" si="14"/>
        <v>1.9999999999981755E-2</v>
      </c>
      <c r="AO60">
        <f t="shared" si="15"/>
        <v>0.14400000000000501</v>
      </c>
      <c r="AP60">
        <f t="shared" si="16"/>
        <v>1.0399999999999636</v>
      </c>
      <c r="AQ60">
        <f t="shared" si="17"/>
        <v>0.29600000000004911</v>
      </c>
      <c r="AR60">
        <f t="shared" si="18"/>
        <v>0</v>
      </c>
      <c r="AS60">
        <f t="shared" si="19"/>
        <v>1.0399999999999636</v>
      </c>
      <c r="AT60">
        <f t="shared" si="20"/>
        <v>0.14400000000000523</v>
      </c>
      <c r="AU60">
        <f t="shared" si="23"/>
        <v>10.256015784263687</v>
      </c>
      <c r="AV60">
        <f t="shared" si="22"/>
        <v>0.44000000000005501</v>
      </c>
    </row>
    <row r="61" spans="1:48">
      <c r="A61" s="3" t="s">
        <v>24</v>
      </c>
      <c r="B61" s="3" t="s">
        <v>27</v>
      </c>
      <c r="C61" s="3">
        <v>4</v>
      </c>
      <c r="D61" s="3">
        <v>4</v>
      </c>
      <c r="E61" s="3">
        <v>270</v>
      </c>
      <c r="F61" s="3">
        <v>270</v>
      </c>
      <c r="G61" s="3">
        <v>0</v>
      </c>
      <c r="H61" s="4" t="s">
        <v>26</v>
      </c>
      <c r="I61" s="3">
        <v>1571.0039999999999</v>
      </c>
      <c r="J61" s="3">
        <v>1571.008</v>
      </c>
      <c r="K61" s="3">
        <v>1571.172</v>
      </c>
      <c r="L61" s="3">
        <v>1572.5</v>
      </c>
      <c r="M61" s="3">
        <v>1571.172</v>
      </c>
      <c r="N61" s="4">
        <v>1574.412</v>
      </c>
      <c r="O61" s="3">
        <v>4.0000000001327862E-3</v>
      </c>
      <c r="P61" s="3">
        <v>0.16800000000012011</v>
      </c>
      <c r="Q61" s="3">
        <v>1.496000000000095</v>
      </c>
      <c r="R61" s="3">
        <v>0.16800000000012011</v>
      </c>
      <c r="S61" s="3">
        <v>3.4080000000001291</v>
      </c>
      <c r="T61" s="3">
        <v>4.0000000001327862E-3</v>
      </c>
      <c r="U61" s="3">
        <v>0.16399999999998729</v>
      </c>
      <c r="V61" s="3">
        <v>1.491999999999962</v>
      </c>
      <c r="W61" s="3">
        <v>10.99195710455707</v>
      </c>
      <c r="X61" s="4">
        <v>1.912000000000035</v>
      </c>
      <c r="AA61">
        <f t="shared" si="1"/>
        <v>0</v>
      </c>
      <c r="AB61">
        <f t="shared" si="2"/>
        <v>0</v>
      </c>
      <c r="AC61">
        <f t="shared" si="3"/>
        <v>0</v>
      </c>
      <c r="AD61">
        <f t="shared" si="4"/>
        <v>0</v>
      </c>
      <c r="AE61">
        <f t="shared" si="5"/>
        <v>0</v>
      </c>
      <c r="AF61" t="e">
        <f t="shared" si="6"/>
        <v>#VALUE!</v>
      </c>
      <c r="AG61">
        <f t="shared" si="7"/>
        <v>3.999999999996362E-2</v>
      </c>
      <c r="AH61">
        <f t="shared" si="8"/>
        <v>0</v>
      </c>
      <c r="AI61">
        <f t="shared" si="9"/>
        <v>3.9999999999054126E-3</v>
      </c>
      <c r="AJ61">
        <f t="shared" si="10"/>
        <v>0.10800000000017462</v>
      </c>
      <c r="AK61">
        <f t="shared" si="11"/>
        <v>1.0920000000000982</v>
      </c>
      <c r="AL61">
        <f t="shared" si="12"/>
        <v>0.40800000000012915</v>
      </c>
      <c r="AM61">
        <f t="shared" si="13"/>
        <v>3.9999999999963565E-2</v>
      </c>
      <c r="AN61">
        <f t="shared" si="14"/>
        <v>3.6000000000058152E-2</v>
      </c>
      <c r="AO61">
        <f t="shared" si="15"/>
        <v>0.14800000000013847</v>
      </c>
      <c r="AP61">
        <f t="shared" si="16"/>
        <v>1.1320000000000618</v>
      </c>
      <c r="AQ61">
        <f t="shared" si="17"/>
        <v>0.36800000000016553</v>
      </c>
      <c r="AR61">
        <f t="shared" si="18"/>
        <v>3.9999999999963565E-2</v>
      </c>
      <c r="AS61">
        <f t="shared" si="19"/>
        <v>1.0920000000000982</v>
      </c>
      <c r="AT61">
        <f t="shared" si="20"/>
        <v>0.10800000000017418</v>
      </c>
      <c r="AU61">
        <f t="shared" si="23"/>
        <v>12.117936773224503</v>
      </c>
      <c r="AV61">
        <f t="shared" si="22"/>
        <v>0.51600000000030377</v>
      </c>
    </row>
    <row r="62" spans="1:48">
      <c r="A62" s="3" t="s">
        <v>24</v>
      </c>
      <c r="B62" s="3" t="s">
        <v>25</v>
      </c>
      <c r="C62" s="3">
        <v>3</v>
      </c>
      <c r="D62" s="3">
        <v>2</v>
      </c>
      <c r="E62" s="3">
        <v>180</v>
      </c>
      <c r="F62" s="3">
        <v>90</v>
      </c>
      <c r="G62" s="3">
        <v>90</v>
      </c>
      <c r="H62" s="4" t="s">
        <v>28</v>
      </c>
      <c r="I62" s="3">
        <v>1591.8920000000001</v>
      </c>
      <c r="J62" s="3">
        <v>1592.0440000000001</v>
      </c>
      <c r="K62" s="3">
        <v>1592.28</v>
      </c>
      <c r="L62" s="3">
        <v>1593.8879999999999</v>
      </c>
      <c r="M62" s="3">
        <v>1592.28</v>
      </c>
      <c r="N62" s="4">
        <v>1595.9280000000001</v>
      </c>
      <c r="O62" s="3">
        <v>0.15200000000004371</v>
      </c>
      <c r="P62" s="3">
        <v>0.38799999999992002</v>
      </c>
      <c r="Q62" s="3">
        <v>1.995999999999867</v>
      </c>
      <c r="R62" s="3">
        <v>0.38799999999992002</v>
      </c>
      <c r="S62" s="3">
        <v>4.0360000000000582</v>
      </c>
      <c r="T62" s="3">
        <v>0.15200000000004371</v>
      </c>
      <c r="U62" s="3">
        <v>0.23599999999987631</v>
      </c>
      <c r="V62" s="3">
        <v>1.843999999999824</v>
      </c>
      <c r="W62" s="3">
        <v>12.798264642076949</v>
      </c>
      <c r="X62" s="4">
        <v>2.040000000000191</v>
      </c>
      <c r="AA62">
        <f t="shared" si="1"/>
        <v>0</v>
      </c>
      <c r="AB62">
        <f t="shared" si="2"/>
        <v>0</v>
      </c>
      <c r="AC62">
        <f t="shared" si="3"/>
        <v>0</v>
      </c>
      <c r="AD62">
        <f t="shared" si="4"/>
        <v>0</v>
      </c>
      <c r="AE62">
        <f t="shared" si="5"/>
        <v>0</v>
      </c>
      <c r="AF62" t="e">
        <f t="shared" si="6"/>
        <v>#VALUE!</v>
      </c>
      <c r="AG62">
        <f t="shared" si="7"/>
        <v>4.4000000000096406E-2</v>
      </c>
      <c r="AH62">
        <f t="shared" si="8"/>
        <v>3.9999999999054126E-3</v>
      </c>
      <c r="AI62">
        <f t="shared" si="9"/>
        <v>0</v>
      </c>
      <c r="AJ62">
        <f t="shared" si="10"/>
        <v>0.10400000000004184</v>
      </c>
      <c r="AK62">
        <f t="shared" si="11"/>
        <v>0.20399999999995089</v>
      </c>
      <c r="AL62">
        <f t="shared" si="12"/>
        <v>0.13200000000006185</v>
      </c>
      <c r="AM62">
        <f t="shared" si="13"/>
        <v>4.0000000000190994E-2</v>
      </c>
      <c r="AN62">
        <f t="shared" si="14"/>
        <v>4.4000000000096406E-2</v>
      </c>
      <c r="AO62">
        <f t="shared" si="15"/>
        <v>0.1480000000001378</v>
      </c>
      <c r="AP62">
        <f t="shared" si="16"/>
        <v>0.24800000000004729</v>
      </c>
      <c r="AQ62">
        <f t="shared" si="17"/>
        <v>8.7999999999965439E-2</v>
      </c>
      <c r="AR62">
        <f t="shared" si="18"/>
        <v>4.0000000000190994E-2</v>
      </c>
      <c r="AS62">
        <f t="shared" si="19"/>
        <v>0.20799999999985627</v>
      </c>
      <c r="AT62">
        <f t="shared" si="20"/>
        <v>0.10799999999994703</v>
      </c>
      <c r="AU62">
        <f t="shared" si="23"/>
        <v>15.2571959071773</v>
      </c>
      <c r="AV62">
        <f t="shared" si="22"/>
        <v>0.23600000000010324</v>
      </c>
    </row>
    <row r="63" spans="1:48">
      <c r="A63" s="3" t="s">
        <v>24</v>
      </c>
      <c r="B63" s="3" t="s">
        <v>27</v>
      </c>
      <c r="C63" s="3">
        <v>2</v>
      </c>
      <c r="D63" s="3">
        <v>2</v>
      </c>
      <c r="E63" s="3">
        <v>90</v>
      </c>
      <c r="F63" s="3">
        <v>90</v>
      </c>
      <c r="G63" s="3">
        <v>0</v>
      </c>
      <c r="H63" s="4" t="s">
        <v>26</v>
      </c>
      <c r="I63" s="3">
        <v>1613.808</v>
      </c>
      <c r="J63" s="3">
        <v>1614.096</v>
      </c>
      <c r="K63" s="3">
        <v>1614.308</v>
      </c>
      <c r="L63" s="3">
        <v>1615.46</v>
      </c>
      <c r="M63" s="3">
        <v>1614.308</v>
      </c>
      <c r="N63" s="4">
        <v>1617.104</v>
      </c>
      <c r="O63" s="3">
        <v>0.28800000000001091</v>
      </c>
      <c r="P63" s="3">
        <v>0.5</v>
      </c>
      <c r="Q63" s="3">
        <v>1.6520000000000441</v>
      </c>
      <c r="R63" s="3">
        <v>0.5</v>
      </c>
      <c r="S63" s="3">
        <v>3.2960000000000491</v>
      </c>
      <c r="T63" s="3">
        <v>0.28800000000001091</v>
      </c>
      <c r="U63" s="3">
        <v>0.21199999999998911</v>
      </c>
      <c r="V63" s="3">
        <v>1.364000000000033</v>
      </c>
      <c r="W63" s="3">
        <v>15.54252199413372</v>
      </c>
      <c r="X63" s="4">
        <v>1.644000000000005</v>
      </c>
      <c r="AA63">
        <f t="shared" si="1"/>
        <v>0</v>
      </c>
      <c r="AB63">
        <f t="shared" si="2"/>
        <v>0</v>
      </c>
      <c r="AC63">
        <f t="shared" si="3"/>
        <v>0</v>
      </c>
      <c r="AD63">
        <f t="shared" si="4"/>
        <v>0</v>
      </c>
      <c r="AE63">
        <f t="shared" si="5"/>
        <v>0</v>
      </c>
      <c r="AF63" t="e">
        <f t="shared" si="6"/>
        <v>#VALUE!</v>
      </c>
      <c r="AG63">
        <f t="shared" si="7"/>
        <v>1.999999999998181E-2</v>
      </c>
      <c r="AH63">
        <f t="shared" si="8"/>
        <v>8.0000000000381988E-3</v>
      </c>
      <c r="AI63">
        <f t="shared" si="9"/>
        <v>8.0000000000381988E-3</v>
      </c>
      <c r="AJ63">
        <f t="shared" si="10"/>
        <v>0.11199999999985266</v>
      </c>
      <c r="AK63">
        <f t="shared" si="11"/>
        <v>0.87999999999988177</v>
      </c>
      <c r="AL63">
        <f t="shared" si="12"/>
        <v>6.3999999999850843E-2</v>
      </c>
      <c r="AM63">
        <f t="shared" si="13"/>
        <v>1.1999999999943639E-2</v>
      </c>
      <c r="AN63">
        <f t="shared" si="14"/>
        <v>1.1999999999943667E-2</v>
      </c>
      <c r="AO63">
        <f t="shared" si="15"/>
        <v>9.1999999999871296E-2</v>
      </c>
      <c r="AP63">
        <f t="shared" si="16"/>
        <v>0.85999999999989996</v>
      </c>
      <c r="AQ63">
        <f t="shared" si="17"/>
        <v>8.3999999999832209E-2</v>
      </c>
      <c r="AR63">
        <f t="shared" si="18"/>
        <v>1.1999999999943639E-2</v>
      </c>
      <c r="AS63">
        <f t="shared" si="19"/>
        <v>0.87199999999984357</v>
      </c>
      <c r="AT63">
        <f t="shared" si="20"/>
        <v>0.10399999999981469</v>
      </c>
      <c r="AU63">
        <f t="shared" si="23"/>
        <v>14.27600745081986</v>
      </c>
      <c r="AV63">
        <f t="shared" si="22"/>
        <v>0.1759999999997035</v>
      </c>
    </row>
    <row r="64" spans="1:48">
      <c r="A64" s="3" t="s">
        <v>24</v>
      </c>
      <c r="B64" s="3" t="s">
        <v>25</v>
      </c>
      <c r="C64" s="3">
        <v>1</v>
      </c>
      <c r="D64" s="3">
        <v>1</v>
      </c>
      <c r="E64" s="3">
        <v>0</v>
      </c>
      <c r="F64" s="3">
        <v>0</v>
      </c>
      <c r="G64" s="3">
        <v>0</v>
      </c>
      <c r="H64" s="4" t="s">
        <v>26</v>
      </c>
      <c r="I64" s="3">
        <v>1634.8440000000001</v>
      </c>
      <c r="J64" s="3">
        <v>1635.056</v>
      </c>
      <c r="K64" s="3">
        <v>1635.248</v>
      </c>
      <c r="L64" s="3">
        <v>1636.3320000000001</v>
      </c>
      <c r="M64" s="3">
        <v>1635.248</v>
      </c>
      <c r="N64" s="4">
        <v>1638.0239999999999</v>
      </c>
      <c r="O64" s="3">
        <v>0.21199999999998911</v>
      </c>
      <c r="P64" s="3">
        <v>0.40399999999999642</v>
      </c>
      <c r="Q64" s="3">
        <v>1.4880000000000559</v>
      </c>
      <c r="R64" s="3">
        <v>0.40399999999999642</v>
      </c>
      <c r="S64" s="3">
        <v>3.1799999999998358</v>
      </c>
      <c r="T64" s="3">
        <v>0.21199999999998911</v>
      </c>
      <c r="U64" s="3">
        <v>0.1920000000000073</v>
      </c>
      <c r="V64" s="3">
        <v>1.2760000000000671</v>
      </c>
      <c r="W64" s="3">
        <v>15.047021943573441</v>
      </c>
      <c r="X64" s="4">
        <v>1.6919999999997799</v>
      </c>
      <c r="AA64">
        <f t="shared" si="1"/>
        <v>0</v>
      </c>
      <c r="AB64">
        <f t="shared" si="2"/>
        <v>0</v>
      </c>
      <c r="AC64">
        <f t="shared" si="3"/>
        <v>0</v>
      </c>
      <c r="AD64">
        <f t="shared" si="4"/>
        <v>0</v>
      </c>
      <c r="AE64">
        <f t="shared" si="5"/>
        <v>0</v>
      </c>
      <c r="AF64" t="e">
        <f t="shared" si="6"/>
        <v>#VALUE!</v>
      </c>
      <c r="AG64">
        <f t="shared" si="7"/>
        <v>2.8000000000020009E-2</v>
      </c>
      <c r="AH64">
        <f t="shared" si="8"/>
        <v>4.0000000001327862E-3</v>
      </c>
      <c r="AI64">
        <f t="shared" si="9"/>
        <v>4.0000000001327862E-3</v>
      </c>
      <c r="AJ64">
        <f t="shared" si="10"/>
        <v>0.12000000000011823</v>
      </c>
      <c r="AK64">
        <f t="shared" si="11"/>
        <v>1.2400000000000091</v>
      </c>
      <c r="AL64">
        <f t="shared" si="12"/>
        <v>0.14000000000010004</v>
      </c>
      <c r="AM64">
        <f t="shared" si="13"/>
        <v>3.2000000000152795E-2</v>
      </c>
      <c r="AN64">
        <f t="shared" si="14"/>
        <v>3.2000000000152795E-2</v>
      </c>
      <c r="AO64">
        <f t="shared" si="15"/>
        <v>0.14800000000013824</v>
      </c>
      <c r="AP64">
        <f t="shared" si="16"/>
        <v>1.2680000000000291</v>
      </c>
      <c r="AQ64">
        <f t="shared" si="17"/>
        <v>0.16800000000012005</v>
      </c>
      <c r="AR64">
        <f t="shared" si="18"/>
        <v>3.2000000000152795E-2</v>
      </c>
      <c r="AS64">
        <f t="shared" si="19"/>
        <v>1.2359999999998763</v>
      </c>
      <c r="AT64">
        <f t="shared" si="20"/>
        <v>0.11599999999998589</v>
      </c>
      <c r="AU64">
        <f t="shared" si="23"/>
        <v>7.3666334842577754</v>
      </c>
      <c r="AV64">
        <f t="shared" si="22"/>
        <v>1.9999999999982254E-2</v>
      </c>
    </row>
    <row r="65" spans="1:24">
      <c r="A65" s="3" t="s">
        <v>24</v>
      </c>
      <c r="B65" s="3" t="s">
        <v>27</v>
      </c>
      <c r="C65" s="3">
        <v>1</v>
      </c>
      <c r="D65" s="3">
        <v>3</v>
      </c>
      <c r="E65" s="3">
        <v>0</v>
      </c>
      <c r="F65" s="3">
        <v>180</v>
      </c>
      <c r="G65" s="3">
        <v>-180</v>
      </c>
      <c r="H65" s="4" t="s">
        <v>29</v>
      </c>
      <c r="I65" s="3">
        <v>1655.68</v>
      </c>
      <c r="J65" s="3">
        <v>1656.3679999999999</v>
      </c>
      <c r="K65" s="3">
        <v>1656.5039999999999</v>
      </c>
      <c r="L65" s="3">
        <v>1658.04</v>
      </c>
      <c r="M65" s="3">
        <v>1656.5039999999999</v>
      </c>
      <c r="N65" s="4">
        <v>1659.684</v>
      </c>
      <c r="O65" s="3">
        <v>0.68799999999987449</v>
      </c>
      <c r="P65" s="3">
        <v>0.82399999999984175</v>
      </c>
      <c r="Q65" s="3">
        <v>2.3599999999999</v>
      </c>
      <c r="R65" s="3">
        <v>0.82399999999984175</v>
      </c>
      <c r="S65" s="3">
        <v>4.0039999999999054</v>
      </c>
      <c r="T65" s="3">
        <v>0.68799999999987449</v>
      </c>
      <c r="U65" s="3">
        <v>0.13599999999996731</v>
      </c>
      <c r="V65" s="3">
        <v>1.672000000000025</v>
      </c>
      <c r="W65" s="3">
        <v>8.1339712918639471</v>
      </c>
      <c r="X65" s="4">
        <v>1.644000000000005</v>
      </c>
    </row>
    <row r="67" spans="1:24" ht="15.75">
      <c r="A67" s="10" t="s">
        <v>24</v>
      </c>
      <c r="B67" s="5" t="s">
        <v>25</v>
      </c>
      <c r="C67" s="5">
        <v>3</v>
      </c>
      <c r="D67" s="5">
        <v>3</v>
      </c>
      <c r="E67" s="7">
        <v>180</v>
      </c>
      <c r="F67" s="7">
        <v>180</v>
      </c>
      <c r="G67" s="7">
        <v>0</v>
      </c>
      <c r="H67" s="11" t="s">
        <v>26</v>
      </c>
      <c r="I67" s="12">
        <v>20.207999999999998</v>
      </c>
      <c r="J67" s="6">
        <v>20.72</v>
      </c>
      <c r="K67" s="6">
        <v>20.867999999999999</v>
      </c>
      <c r="L67" s="6">
        <v>23.492000000000001</v>
      </c>
      <c r="M67" s="6">
        <v>22.132000000000001</v>
      </c>
      <c r="N67" s="13">
        <v>25.372</v>
      </c>
      <c r="O67" s="12">
        <v>0.51200000000000045</v>
      </c>
      <c r="P67" s="8">
        <v>0.66000000000000014</v>
      </c>
      <c r="Q67" s="8">
        <v>3.2840000000000025</v>
      </c>
      <c r="R67" s="8">
        <v>1.924000000000003</v>
      </c>
      <c r="S67" s="6">
        <v>5.1640000000000015</v>
      </c>
      <c r="T67" s="8">
        <v>0.51200000000000045</v>
      </c>
      <c r="U67" s="8">
        <v>1.4120000000000026</v>
      </c>
      <c r="V67" s="6">
        <v>2.772000000000002</v>
      </c>
      <c r="W67" s="9">
        <v>0.50937950937950993</v>
      </c>
      <c r="X67" s="14">
        <v>1.879999999999999</v>
      </c>
    </row>
    <row r="68" spans="1:24" ht="15.75">
      <c r="A68" s="10" t="s">
        <v>24</v>
      </c>
      <c r="B68" s="5" t="s">
        <v>27</v>
      </c>
      <c r="C68" s="5">
        <v>3</v>
      </c>
      <c r="D68" s="5">
        <v>3</v>
      </c>
      <c r="E68" s="7">
        <v>180</v>
      </c>
      <c r="F68" s="7">
        <v>180</v>
      </c>
      <c r="G68" s="7">
        <v>0</v>
      </c>
      <c r="H68" s="11" t="s">
        <v>26</v>
      </c>
      <c r="I68" s="12">
        <v>45.264000000000003</v>
      </c>
      <c r="J68" s="6">
        <v>46.003999999999998</v>
      </c>
      <c r="K68" s="6">
        <v>46.223999999999997</v>
      </c>
      <c r="L68" s="6">
        <v>49.06</v>
      </c>
      <c r="M68" s="6">
        <v>47.223999999999997</v>
      </c>
      <c r="N68" s="13">
        <v>50.808</v>
      </c>
      <c r="O68" s="12">
        <v>0.73999999999999488</v>
      </c>
      <c r="P68" s="8">
        <v>0.95999999999999375</v>
      </c>
      <c r="Q68" s="8">
        <v>3.7959999999999994</v>
      </c>
      <c r="R68" s="8">
        <v>1.9599999999999937</v>
      </c>
      <c r="S68" s="6">
        <v>5.5439999999999969</v>
      </c>
      <c r="T68" s="8">
        <v>0.73999999999999488</v>
      </c>
      <c r="U68" s="8">
        <v>1.2199999999999989</v>
      </c>
      <c r="V68" s="6">
        <v>3.0560000000000045</v>
      </c>
      <c r="W68" s="9">
        <v>0.39921465968586289</v>
      </c>
      <c r="X68" s="14">
        <v>1.7479999999999976</v>
      </c>
    </row>
    <row r="69" spans="1:24" ht="15.75">
      <c r="A69" s="10" t="s">
        <v>24</v>
      </c>
      <c r="B69" s="5" t="s">
        <v>27</v>
      </c>
      <c r="C69" s="5">
        <v>1</v>
      </c>
      <c r="D69" s="5">
        <v>4</v>
      </c>
      <c r="E69" s="7">
        <v>0</v>
      </c>
      <c r="F69" s="7">
        <v>270</v>
      </c>
      <c r="G69" s="7">
        <v>-270</v>
      </c>
      <c r="H69" s="11" t="s">
        <v>28</v>
      </c>
      <c r="I69" s="12">
        <v>69.108000000000004</v>
      </c>
      <c r="J69" s="6">
        <v>69.680000000000007</v>
      </c>
      <c r="K69" s="6">
        <v>69.736000000000004</v>
      </c>
      <c r="L69" s="6">
        <v>74.616</v>
      </c>
      <c r="M69" s="6">
        <v>70.744</v>
      </c>
      <c r="N69" s="13">
        <v>76.731999999999999</v>
      </c>
      <c r="O69" s="12">
        <v>0.57200000000000273</v>
      </c>
      <c r="P69" s="8">
        <v>0.62800000000000011</v>
      </c>
      <c r="Q69" s="8">
        <v>5.5079999999999956</v>
      </c>
      <c r="R69" s="8">
        <v>1.6359999999999957</v>
      </c>
      <c r="S69" s="6">
        <v>7.6239999999999952</v>
      </c>
      <c r="T69" s="8">
        <v>0.57200000000000273</v>
      </c>
      <c r="U69" s="8">
        <v>1.063999999999993</v>
      </c>
      <c r="V69" s="6">
        <v>4.9359999999999928</v>
      </c>
      <c r="W69" s="9">
        <v>0.21555915721231655</v>
      </c>
      <c r="X69" s="14">
        <v>2.1159999999999997</v>
      </c>
    </row>
    <row r="70" spans="1:24" ht="15.75">
      <c r="A70" s="10" t="s">
        <v>24</v>
      </c>
      <c r="B70" s="5" t="s">
        <v>25</v>
      </c>
      <c r="C70" s="5">
        <v>4</v>
      </c>
      <c r="D70" s="5">
        <v>4</v>
      </c>
      <c r="E70" s="7">
        <v>270</v>
      </c>
      <c r="F70" s="7">
        <v>270</v>
      </c>
      <c r="G70" s="7">
        <v>0</v>
      </c>
      <c r="H70" s="11" t="s">
        <v>26</v>
      </c>
      <c r="I70" s="12">
        <v>97.203999999999994</v>
      </c>
      <c r="J70" s="6">
        <v>98.5</v>
      </c>
      <c r="K70" s="6">
        <v>98.563999999999993</v>
      </c>
      <c r="L70" s="6">
        <v>102.592</v>
      </c>
      <c r="M70" s="6">
        <v>100.432</v>
      </c>
      <c r="N70" s="13">
        <v>104.364</v>
      </c>
      <c r="O70" s="12">
        <v>1.2960000000000065</v>
      </c>
      <c r="P70" s="8">
        <v>1.3599999999999994</v>
      </c>
      <c r="Q70" s="8">
        <v>5.3880000000000052</v>
      </c>
      <c r="R70" s="8">
        <v>3.2280000000000086</v>
      </c>
      <c r="S70" s="6">
        <v>7.1600000000000108</v>
      </c>
      <c r="T70" s="8">
        <v>1.2960000000000065</v>
      </c>
      <c r="U70" s="8">
        <v>1.9320000000000022</v>
      </c>
      <c r="V70" s="6">
        <v>4.0919999999999987</v>
      </c>
      <c r="W70" s="9">
        <v>0.4721407624633438</v>
      </c>
      <c r="X70" s="14">
        <v>1.7720000000000056</v>
      </c>
    </row>
    <row r="71" spans="1:24" ht="15.75">
      <c r="A71" s="10" t="s">
        <v>24</v>
      </c>
      <c r="B71" s="5" t="s">
        <v>27</v>
      </c>
      <c r="C71" s="5">
        <v>3</v>
      </c>
      <c r="D71" s="5">
        <v>1</v>
      </c>
      <c r="E71" s="7">
        <v>180</v>
      </c>
      <c r="F71" s="7">
        <v>0</v>
      </c>
      <c r="G71" s="7">
        <v>180</v>
      </c>
      <c r="H71" s="11" t="s">
        <v>29</v>
      </c>
      <c r="I71" s="12">
        <v>126.69199999999999</v>
      </c>
      <c r="J71" s="6">
        <v>127.364</v>
      </c>
      <c r="K71" s="6">
        <v>127.628</v>
      </c>
      <c r="L71" s="6">
        <v>130.54</v>
      </c>
      <c r="M71" s="6">
        <v>128.83199999999999</v>
      </c>
      <c r="N71" s="13">
        <v>132.36000000000001</v>
      </c>
      <c r="O71" s="12">
        <v>0.67200000000001125</v>
      </c>
      <c r="P71" s="8">
        <v>0.93600000000000705</v>
      </c>
      <c r="Q71" s="8">
        <v>3.847999999999999</v>
      </c>
      <c r="R71" s="8">
        <v>2.1400000000000006</v>
      </c>
      <c r="S71" s="6">
        <v>5.6680000000000206</v>
      </c>
      <c r="T71" s="8">
        <v>0.67200000000001125</v>
      </c>
      <c r="U71" s="8">
        <v>1.4679999999999893</v>
      </c>
      <c r="V71" s="6">
        <v>3.1759999999999877</v>
      </c>
      <c r="W71" s="9">
        <v>0.46221662468513697</v>
      </c>
      <c r="X71" s="14">
        <v>1.8200000000000216</v>
      </c>
    </row>
    <row r="72" spans="1:24" ht="15.75">
      <c r="A72" s="10" t="s">
        <v>24</v>
      </c>
      <c r="B72" s="5" t="s">
        <v>30</v>
      </c>
      <c r="C72" s="5">
        <v>2</v>
      </c>
      <c r="D72" s="5">
        <v>1</v>
      </c>
      <c r="E72" s="7">
        <v>90</v>
      </c>
      <c r="F72" s="7">
        <v>0</v>
      </c>
      <c r="G72" s="7">
        <v>90</v>
      </c>
      <c r="H72" s="11" t="s">
        <v>28</v>
      </c>
      <c r="I72" s="12">
        <v>161.316</v>
      </c>
      <c r="J72" s="6">
        <v>162.89599999999999</v>
      </c>
      <c r="K72" s="6">
        <v>167.08799999999999</v>
      </c>
      <c r="L72" s="6">
        <v>169.06</v>
      </c>
      <c r="M72" s="6">
        <v>167.208</v>
      </c>
      <c r="N72" s="13">
        <v>173.22399999999999</v>
      </c>
      <c r="O72" s="12">
        <v>1.5799999999999841</v>
      </c>
      <c r="P72" s="8">
        <v>5.7719999999999914</v>
      </c>
      <c r="Q72" s="8">
        <v>7.7439999999999998</v>
      </c>
      <c r="R72" s="8">
        <v>5.8919999999999959</v>
      </c>
      <c r="S72" s="6">
        <v>11.907999999999987</v>
      </c>
      <c r="T72" s="8">
        <v>1.5799999999999841</v>
      </c>
      <c r="U72" s="8">
        <v>4.3120000000000118</v>
      </c>
      <c r="V72" s="6">
        <v>6.1640000000000157</v>
      </c>
      <c r="W72" s="9">
        <v>0.69954574951330317</v>
      </c>
      <c r="X72" s="14">
        <v>4.1639999999999873</v>
      </c>
    </row>
    <row r="73" spans="1:24" ht="15.75">
      <c r="A73" s="10" t="s">
        <v>24</v>
      </c>
      <c r="B73" s="5" t="s">
        <v>30</v>
      </c>
      <c r="C73" s="5">
        <v>4</v>
      </c>
      <c r="D73" s="5">
        <v>3</v>
      </c>
      <c r="E73" s="7">
        <v>270</v>
      </c>
      <c r="F73" s="7">
        <v>180</v>
      </c>
      <c r="G73" s="7">
        <v>90</v>
      </c>
      <c r="H73" s="11" t="s">
        <v>28</v>
      </c>
      <c r="I73" s="12">
        <v>210.304</v>
      </c>
      <c r="J73" s="6">
        <v>213.68799999999999</v>
      </c>
      <c r="K73" s="6">
        <v>213.9</v>
      </c>
      <c r="L73" s="6">
        <v>216.428</v>
      </c>
      <c r="M73" s="6">
        <v>214.96</v>
      </c>
      <c r="N73" s="13">
        <v>220.74799999999999</v>
      </c>
      <c r="O73" s="12">
        <v>3.3839999999999861</v>
      </c>
      <c r="P73" s="8">
        <v>3.5960000000000036</v>
      </c>
      <c r="Q73" s="8">
        <v>6.1239999999999952</v>
      </c>
      <c r="R73" s="8">
        <v>4.6560000000000059</v>
      </c>
      <c r="S73" s="6">
        <v>10.443999999999988</v>
      </c>
      <c r="T73" s="8">
        <v>3.3839999999999861</v>
      </c>
      <c r="U73" s="8">
        <v>1.2720000000000198</v>
      </c>
      <c r="V73" s="6">
        <v>2.7400000000000091</v>
      </c>
      <c r="W73" s="9">
        <v>0.46423357664234144</v>
      </c>
      <c r="X73" s="14">
        <v>4.3199999999999932</v>
      </c>
    </row>
    <row r="74" spans="1:24" ht="15.75">
      <c r="A74" s="10" t="s">
        <v>24</v>
      </c>
      <c r="B74" s="5" t="s">
        <v>27</v>
      </c>
      <c r="C74" s="5">
        <v>4</v>
      </c>
      <c r="D74" s="5">
        <v>2</v>
      </c>
      <c r="E74" s="7">
        <v>270</v>
      </c>
      <c r="F74" s="7">
        <f>90</f>
        <v>90</v>
      </c>
      <c r="G74" s="7">
        <v>180</v>
      </c>
      <c r="H74" s="11" t="s">
        <v>29</v>
      </c>
      <c r="I74" s="12">
        <v>249.99600000000001</v>
      </c>
      <c r="J74" s="6">
        <v>251.596</v>
      </c>
      <c r="K74" s="6">
        <v>251.67599999999999</v>
      </c>
      <c r="L74" s="6">
        <v>254.904</v>
      </c>
      <c r="M74" s="6">
        <v>252.524</v>
      </c>
      <c r="N74" s="13">
        <v>256.79599999999999</v>
      </c>
      <c r="O74" s="12">
        <v>1.5999999999999943</v>
      </c>
      <c r="P74" s="8">
        <v>1.6799999999999784</v>
      </c>
      <c r="Q74" s="8">
        <v>4.907999999999987</v>
      </c>
      <c r="R74" s="8">
        <v>2.5279999999999916</v>
      </c>
      <c r="S74" s="6">
        <v>6.7999999999999829</v>
      </c>
      <c r="T74" s="8">
        <v>1.5999999999999943</v>
      </c>
      <c r="U74" s="8">
        <v>0.92799999999999727</v>
      </c>
      <c r="V74" s="6">
        <v>3.3079999999999927</v>
      </c>
      <c r="W74" s="9">
        <v>0.28053204353083411</v>
      </c>
      <c r="X74" s="14">
        <v>1.8919999999999959</v>
      </c>
    </row>
    <row r="75" spans="1:24" ht="15.75">
      <c r="A75" s="10" t="s">
        <v>24</v>
      </c>
      <c r="B75" s="5" t="s">
        <v>25</v>
      </c>
      <c r="C75" s="5">
        <v>2</v>
      </c>
      <c r="D75" s="5">
        <v>1</v>
      </c>
      <c r="E75" s="7">
        <v>90</v>
      </c>
      <c r="F75" s="7">
        <v>0</v>
      </c>
      <c r="G75" s="7">
        <v>90</v>
      </c>
      <c r="H75" s="11" t="s">
        <v>28</v>
      </c>
      <c r="I75" s="12">
        <v>276.06400000000002</v>
      </c>
      <c r="J75" s="6">
        <v>277.28800000000001</v>
      </c>
      <c r="K75" s="6">
        <v>277.44400000000002</v>
      </c>
      <c r="L75" s="6">
        <v>279.65600000000001</v>
      </c>
      <c r="M75" s="6">
        <v>278.72000000000003</v>
      </c>
      <c r="N75" s="13">
        <v>281.952</v>
      </c>
      <c r="O75" s="12">
        <v>1.2239999999999895</v>
      </c>
      <c r="P75" s="8">
        <v>1.3799999999999955</v>
      </c>
      <c r="Q75" s="8">
        <v>3.5919999999999845</v>
      </c>
      <c r="R75" s="8">
        <v>2.6560000000000059</v>
      </c>
      <c r="S75" s="6">
        <v>5.8879999999999768</v>
      </c>
      <c r="T75" s="8">
        <v>1.2239999999999895</v>
      </c>
      <c r="U75" s="8">
        <v>1.4320000000000164</v>
      </c>
      <c r="V75" s="6">
        <v>2.367999999999995</v>
      </c>
      <c r="W75" s="9">
        <v>0.60472972972973793</v>
      </c>
      <c r="X75" s="14">
        <v>2.2959999999999923</v>
      </c>
    </row>
    <row r="76" spans="1:24" ht="15.75">
      <c r="A76" s="10" t="s">
        <v>24</v>
      </c>
      <c r="B76" s="5" t="s">
        <v>31</v>
      </c>
      <c r="C76" s="5">
        <v>2</v>
      </c>
      <c r="D76" s="5">
        <v>4</v>
      </c>
      <c r="E76" s="7">
        <v>90</v>
      </c>
      <c r="F76" s="7">
        <v>270</v>
      </c>
      <c r="G76" s="7">
        <v>-180</v>
      </c>
      <c r="H76" s="11" t="s">
        <v>29</v>
      </c>
      <c r="I76" s="12">
        <v>310.39600000000002</v>
      </c>
      <c r="J76" s="6">
        <v>313.12</v>
      </c>
      <c r="K76" s="6">
        <v>313.24</v>
      </c>
      <c r="L76" s="6">
        <v>315.85599999999999</v>
      </c>
      <c r="M76" s="6">
        <v>314.15199999999999</v>
      </c>
      <c r="N76" s="13">
        <v>317.85599999999999</v>
      </c>
      <c r="O76" s="12">
        <v>2.7239999999999895</v>
      </c>
      <c r="P76" s="8">
        <v>2.8439999999999941</v>
      </c>
      <c r="Q76" s="8">
        <v>5.4599999999999795</v>
      </c>
      <c r="R76" s="8">
        <v>3.7559999999999718</v>
      </c>
      <c r="S76" s="6">
        <v>7.4599999999999795</v>
      </c>
      <c r="T76" s="8">
        <v>2.7239999999999895</v>
      </c>
      <c r="U76" s="8">
        <v>1.0319999999999823</v>
      </c>
      <c r="V76" s="6">
        <v>2.73599999999999</v>
      </c>
      <c r="W76" s="9">
        <v>0.37719298245613525</v>
      </c>
      <c r="X76" s="14">
        <v>2</v>
      </c>
    </row>
    <row r="77" spans="1:24" ht="15.75">
      <c r="A77" s="10" t="s">
        <v>24</v>
      </c>
      <c r="B77" s="5" t="s">
        <v>27</v>
      </c>
      <c r="C77" s="5">
        <v>4</v>
      </c>
      <c r="D77" s="5">
        <v>1</v>
      </c>
      <c r="E77" s="7">
        <v>270</v>
      </c>
      <c r="F77" s="7">
        <v>0</v>
      </c>
      <c r="G77" s="7">
        <v>270</v>
      </c>
      <c r="H77" s="11" t="s">
        <v>32</v>
      </c>
      <c r="I77" s="12">
        <v>336.84</v>
      </c>
      <c r="J77" s="6">
        <v>339.55200000000002</v>
      </c>
      <c r="K77" s="6">
        <v>339.63200000000001</v>
      </c>
      <c r="L77" s="6">
        <v>341.85599999999999</v>
      </c>
      <c r="M77" s="6">
        <v>340.90800000000002</v>
      </c>
      <c r="N77" s="13">
        <v>343.55200000000002</v>
      </c>
      <c r="O77" s="12">
        <v>2.7120000000000459</v>
      </c>
      <c r="P77" s="8">
        <v>2.79200000000003</v>
      </c>
      <c r="Q77" s="8">
        <v>5.0160000000000196</v>
      </c>
      <c r="R77" s="8">
        <v>4.0680000000000405</v>
      </c>
      <c r="S77" s="6">
        <v>6.7120000000000459</v>
      </c>
      <c r="T77" s="8">
        <v>2.7120000000000459</v>
      </c>
      <c r="U77" s="8">
        <v>1.3559999999999945</v>
      </c>
      <c r="V77" s="6">
        <v>2.3039999999999736</v>
      </c>
      <c r="W77" s="9">
        <v>0.58854166666667107</v>
      </c>
      <c r="X77" s="14">
        <v>1.6960000000000264</v>
      </c>
    </row>
    <row r="78" spans="1:24" ht="15.75">
      <c r="A78" s="10" t="s">
        <v>24</v>
      </c>
      <c r="B78" s="5" t="s">
        <v>30</v>
      </c>
      <c r="C78" s="5">
        <v>1</v>
      </c>
      <c r="D78" s="5">
        <v>3</v>
      </c>
      <c r="E78" s="7">
        <v>0</v>
      </c>
      <c r="F78" s="7">
        <v>180</v>
      </c>
      <c r="G78" s="7">
        <v>-180</v>
      </c>
      <c r="H78" s="11" t="s">
        <v>29</v>
      </c>
      <c r="I78" s="12">
        <v>362.5</v>
      </c>
      <c r="J78" s="6">
        <v>365.108</v>
      </c>
      <c r="K78" s="6">
        <v>365.21199999999999</v>
      </c>
      <c r="L78" s="6">
        <v>368.64400000000001</v>
      </c>
      <c r="M78" s="6">
        <v>366.68799999999999</v>
      </c>
      <c r="N78" s="13">
        <v>369.988</v>
      </c>
      <c r="O78" s="12">
        <v>2.6080000000000041</v>
      </c>
      <c r="P78" s="8">
        <v>2.7119999999999891</v>
      </c>
      <c r="Q78" s="8">
        <v>6.1440000000000055</v>
      </c>
      <c r="R78" s="8">
        <v>4.1879999999999882</v>
      </c>
      <c r="S78" s="6">
        <v>7.4879999999999995</v>
      </c>
      <c r="T78" s="8">
        <v>2.6080000000000041</v>
      </c>
      <c r="U78" s="8">
        <v>1.5799999999999841</v>
      </c>
      <c r="V78" s="6">
        <v>3.5360000000000014</v>
      </c>
      <c r="W78" s="9">
        <v>0.44683257918551567</v>
      </c>
      <c r="X78" s="14">
        <v>1.3439999999999941</v>
      </c>
    </row>
    <row r="79" spans="1:24" ht="15.75">
      <c r="A79" s="10" t="s">
        <v>24</v>
      </c>
      <c r="B79" s="5" t="s">
        <v>31</v>
      </c>
      <c r="C79" s="5">
        <v>3</v>
      </c>
      <c r="D79" s="5">
        <v>4</v>
      </c>
      <c r="E79" s="7">
        <v>180</v>
      </c>
      <c r="F79" s="7">
        <v>270</v>
      </c>
      <c r="G79" s="7">
        <v>-90</v>
      </c>
      <c r="H79" s="11" t="s">
        <v>32</v>
      </c>
      <c r="I79" s="12">
        <v>389.29599999999999</v>
      </c>
      <c r="J79" s="6">
        <v>391.94</v>
      </c>
      <c r="K79" s="6">
        <v>392.536</v>
      </c>
      <c r="L79" s="6">
        <v>395.108</v>
      </c>
      <c r="M79" s="6">
        <v>393.33199999999999</v>
      </c>
      <c r="N79" s="13">
        <v>396.59199999999998</v>
      </c>
      <c r="O79" s="12">
        <v>2.6440000000000055</v>
      </c>
      <c r="P79" s="8">
        <v>3.2400000000000091</v>
      </c>
      <c r="Q79" s="8">
        <v>5.8120000000000118</v>
      </c>
      <c r="R79" s="8">
        <v>4.0360000000000014</v>
      </c>
      <c r="S79" s="6">
        <v>7.2959999999999923</v>
      </c>
      <c r="T79" s="8">
        <v>2.6440000000000055</v>
      </c>
      <c r="U79" s="8">
        <v>1.3919999999999959</v>
      </c>
      <c r="V79" s="6">
        <v>3.1680000000000064</v>
      </c>
      <c r="W79" s="9">
        <v>0.43939393939393723</v>
      </c>
      <c r="X79" s="14">
        <v>1.4839999999999804</v>
      </c>
    </row>
    <row r="80" spans="1:24" ht="15.75">
      <c r="A80" s="10" t="s">
        <v>24</v>
      </c>
      <c r="B80" s="5" t="s">
        <v>31</v>
      </c>
      <c r="C80" s="5">
        <v>1</v>
      </c>
      <c r="D80" s="5">
        <v>4</v>
      </c>
      <c r="E80" s="7">
        <v>0</v>
      </c>
      <c r="F80" s="7">
        <v>270</v>
      </c>
      <c r="G80" s="7">
        <v>-270</v>
      </c>
      <c r="H80" s="11" t="s">
        <v>28</v>
      </c>
      <c r="I80" s="12">
        <v>415.28</v>
      </c>
      <c r="J80" s="6">
        <v>416.68400000000003</v>
      </c>
      <c r="K80" s="6">
        <v>416.78</v>
      </c>
      <c r="L80" s="6">
        <v>419.37599999999998</v>
      </c>
      <c r="M80" s="6">
        <v>417.904</v>
      </c>
      <c r="N80" s="13">
        <v>421.22800000000001</v>
      </c>
      <c r="O80" s="12">
        <v>1.4040000000000532</v>
      </c>
      <c r="P80" s="8">
        <v>1.5</v>
      </c>
      <c r="Q80" s="8">
        <v>4.0960000000000036</v>
      </c>
      <c r="R80" s="8">
        <v>2.6240000000000236</v>
      </c>
      <c r="S80" s="6">
        <v>5.9480000000000359</v>
      </c>
      <c r="T80" s="8">
        <v>1.4040000000000532</v>
      </c>
      <c r="U80" s="8">
        <v>1.2199999999999704</v>
      </c>
      <c r="V80" s="6">
        <v>2.6919999999999504</v>
      </c>
      <c r="W80" s="9">
        <v>0.45319465081723365</v>
      </c>
      <c r="X80" s="14">
        <v>1.8520000000000323</v>
      </c>
    </row>
    <row r="81" spans="1:24" ht="15.75">
      <c r="A81" s="10" t="s">
        <v>24</v>
      </c>
      <c r="B81" s="5" t="s">
        <v>27</v>
      </c>
      <c r="C81" s="5">
        <v>2</v>
      </c>
      <c r="D81" s="5">
        <v>3</v>
      </c>
      <c r="E81" s="7">
        <v>90</v>
      </c>
      <c r="F81" s="7">
        <v>180</v>
      </c>
      <c r="G81" s="7">
        <v>-90</v>
      </c>
      <c r="H81" s="11" t="s">
        <v>32</v>
      </c>
      <c r="I81" s="12">
        <v>440.91199999999998</v>
      </c>
      <c r="J81" s="6">
        <v>442.94</v>
      </c>
      <c r="K81" s="6">
        <v>443.15199999999999</v>
      </c>
      <c r="L81" s="6">
        <v>446.47199999999998</v>
      </c>
      <c r="M81" s="6">
        <v>443.92399999999998</v>
      </c>
      <c r="N81" s="13">
        <v>448.14400000000001</v>
      </c>
      <c r="O81" s="12">
        <v>2.02800000000002</v>
      </c>
      <c r="P81" s="8">
        <v>2.2400000000000091</v>
      </c>
      <c r="Q81" s="8">
        <v>5.5600000000000023</v>
      </c>
      <c r="R81" s="8">
        <v>3.0120000000000005</v>
      </c>
      <c r="S81" s="6">
        <v>7.2320000000000277</v>
      </c>
      <c r="T81" s="8">
        <v>2.02800000000002</v>
      </c>
      <c r="U81" s="8">
        <v>0.98399999999998045</v>
      </c>
      <c r="V81" s="6">
        <v>3.5319999999999823</v>
      </c>
      <c r="W81" s="9">
        <v>0.2785956964892371</v>
      </c>
      <c r="X81" s="14">
        <v>1.6720000000000255</v>
      </c>
    </row>
    <row r="82" spans="1:24" ht="15.75">
      <c r="A82" s="10" t="s">
        <v>24</v>
      </c>
      <c r="B82" s="5" t="s">
        <v>25</v>
      </c>
      <c r="C82" s="5">
        <v>2</v>
      </c>
      <c r="D82" s="5">
        <v>2</v>
      </c>
      <c r="E82" s="7">
        <v>90</v>
      </c>
      <c r="F82" s="7">
        <v>90</v>
      </c>
      <c r="G82" s="7">
        <v>0</v>
      </c>
      <c r="H82" s="11" t="s">
        <v>26</v>
      </c>
      <c r="I82" s="12">
        <v>468.392</v>
      </c>
      <c r="J82" s="6">
        <v>469.17599999999999</v>
      </c>
      <c r="K82" s="6">
        <v>469.20800000000003</v>
      </c>
      <c r="L82" s="6">
        <v>471.1</v>
      </c>
      <c r="M82" s="6">
        <v>470.12</v>
      </c>
      <c r="N82" s="13">
        <v>473.15600000000001</v>
      </c>
      <c r="O82" s="12">
        <v>0.78399999999999181</v>
      </c>
      <c r="P82" s="8">
        <v>0.81600000000003092</v>
      </c>
      <c r="Q82" s="8">
        <v>2.7080000000000268</v>
      </c>
      <c r="R82" s="8">
        <v>1.7280000000000086</v>
      </c>
      <c r="S82" s="6">
        <v>4.76400000000001</v>
      </c>
      <c r="T82" s="8">
        <v>0.78399999999999181</v>
      </c>
      <c r="U82" s="8">
        <v>0.94400000000001683</v>
      </c>
      <c r="V82" s="6">
        <v>1.924000000000035</v>
      </c>
      <c r="W82" s="9">
        <v>0.49064449064449045</v>
      </c>
      <c r="X82" s="14">
        <v>2.0559999999999832</v>
      </c>
    </row>
    <row r="83" spans="1:24" ht="15.75">
      <c r="A83" s="10" t="s">
        <v>24</v>
      </c>
      <c r="B83" s="5" t="s">
        <v>31</v>
      </c>
      <c r="C83" s="5">
        <v>1</v>
      </c>
      <c r="D83" s="5">
        <v>1</v>
      </c>
      <c r="E83" s="7">
        <v>0</v>
      </c>
      <c r="F83" s="7">
        <v>0</v>
      </c>
      <c r="G83" s="7">
        <v>0</v>
      </c>
      <c r="H83" s="11" t="s">
        <v>26</v>
      </c>
      <c r="I83" s="12">
        <v>491.42</v>
      </c>
      <c r="J83" s="6">
        <v>492.21199999999999</v>
      </c>
      <c r="K83" s="6">
        <v>492.35199999999998</v>
      </c>
      <c r="L83" s="6">
        <v>495.916</v>
      </c>
      <c r="M83" s="6">
        <v>492.93599999999998</v>
      </c>
      <c r="N83" s="13">
        <v>497.7</v>
      </c>
      <c r="O83" s="12">
        <v>0.79199999999997317</v>
      </c>
      <c r="P83" s="8">
        <v>0.93199999999995953</v>
      </c>
      <c r="Q83" s="8">
        <v>4.4959999999999809</v>
      </c>
      <c r="R83" s="8">
        <v>1.5159999999999627</v>
      </c>
      <c r="S83" s="6">
        <v>6.2799999999999727</v>
      </c>
      <c r="T83" s="8">
        <v>0.79199999999997317</v>
      </c>
      <c r="U83" s="8">
        <v>0.72399999999998954</v>
      </c>
      <c r="V83" s="6">
        <v>3.7040000000000077</v>
      </c>
      <c r="W83" s="9">
        <v>0.19546436285096869</v>
      </c>
      <c r="X83" s="14">
        <v>1.7839999999999918</v>
      </c>
    </row>
    <row r="84" spans="1:24" ht="15.75">
      <c r="A84" s="10" t="s">
        <v>24</v>
      </c>
      <c r="B84" s="5" t="s">
        <v>31</v>
      </c>
      <c r="C84" s="5">
        <v>2</v>
      </c>
      <c r="D84" s="5">
        <v>2</v>
      </c>
      <c r="E84" s="7">
        <v>90</v>
      </c>
      <c r="F84" s="7">
        <v>90</v>
      </c>
      <c r="G84" s="7">
        <v>0</v>
      </c>
      <c r="H84" s="11" t="s">
        <v>26</v>
      </c>
      <c r="I84" s="12">
        <v>517.096</v>
      </c>
      <c r="J84" s="6">
        <v>517.62800000000004</v>
      </c>
      <c r="K84" s="6">
        <v>517.74400000000003</v>
      </c>
      <c r="L84" s="6">
        <v>519.64800000000002</v>
      </c>
      <c r="M84" s="6">
        <v>518.74800000000005</v>
      </c>
      <c r="N84" s="13">
        <v>521.24</v>
      </c>
      <c r="O84" s="12">
        <v>0.53200000000003911</v>
      </c>
      <c r="P84" s="8">
        <v>0.64800000000002456</v>
      </c>
      <c r="Q84" s="8">
        <v>2.5520000000000209</v>
      </c>
      <c r="R84" s="8">
        <v>1.6520000000000437</v>
      </c>
      <c r="S84" s="6">
        <v>4.1440000000000055</v>
      </c>
      <c r="T84" s="8">
        <v>0.53200000000003911</v>
      </c>
      <c r="U84" s="8">
        <v>1.1200000000000045</v>
      </c>
      <c r="V84" s="6">
        <v>2.0199999999999818</v>
      </c>
      <c r="W84" s="9">
        <v>0.55445544554456172</v>
      </c>
      <c r="X84" s="14">
        <v>1.5919999999999845</v>
      </c>
    </row>
    <row r="85" spans="1:24" ht="15.75">
      <c r="A85" s="10" t="s">
        <v>24</v>
      </c>
      <c r="B85" s="5" t="s">
        <v>30</v>
      </c>
      <c r="C85" s="5">
        <v>1</v>
      </c>
      <c r="D85" s="5">
        <v>1</v>
      </c>
      <c r="E85" s="7">
        <v>0</v>
      </c>
      <c r="F85" s="7">
        <v>0</v>
      </c>
      <c r="G85" s="7">
        <v>0</v>
      </c>
      <c r="H85" s="11" t="s">
        <v>26</v>
      </c>
      <c r="I85" s="12">
        <v>539.34400000000005</v>
      </c>
      <c r="J85" s="6">
        <v>541.16800000000001</v>
      </c>
      <c r="K85" s="6">
        <v>541.28399999999999</v>
      </c>
      <c r="L85" s="6">
        <v>543.35199999999998</v>
      </c>
      <c r="M85" s="6">
        <v>542.548</v>
      </c>
      <c r="N85" s="13">
        <v>545.05200000000002</v>
      </c>
      <c r="O85" s="12">
        <v>1.8239999999999554</v>
      </c>
      <c r="P85" s="8">
        <v>1.9399999999999409</v>
      </c>
      <c r="Q85" s="8">
        <v>4.0079999999999245</v>
      </c>
      <c r="R85" s="8">
        <v>3.2039999999999509</v>
      </c>
      <c r="S85" s="6">
        <v>5.70799999999997</v>
      </c>
      <c r="T85" s="8">
        <v>1.8239999999999554</v>
      </c>
      <c r="U85" s="8">
        <v>1.3799999999999955</v>
      </c>
      <c r="V85" s="6">
        <v>2.1839999999999691</v>
      </c>
      <c r="W85" s="9">
        <v>0.63186813186813873</v>
      </c>
      <c r="X85" s="14">
        <v>1.7000000000000455</v>
      </c>
    </row>
    <row r="86" spans="1:24" ht="15.75">
      <c r="A86" s="10" t="s">
        <v>24</v>
      </c>
      <c r="B86" s="5" t="s">
        <v>30</v>
      </c>
      <c r="C86" s="5">
        <v>2</v>
      </c>
      <c r="D86" s="5">
        <v>2</v>
      </c>
      <c r="E86" s="7">
        <v>90</v>
      </c>
      <c r="F86" s="7">
        <v>90</v>
      </c>
      <c r="G86" s="7">
        <v>0</v>
      </c>
      <c r="H86" s="11" t="s">
        <v>26</v>
      </c>
      <c r="I86" s="12">
        <v>564.77599999999995</v>
      </c>
      <c r="J86" s="6">
        <v>565.27200000000005</v>
      </c>
      <c r="K86" s="6">
        <v>565.47199999999998</v>
      </c>
      <c r="L86" s="6">
        <v>567.62</v>
      </c>
      <c r="M86" s="6">
        <v>567.43600000000004</v>
      </c>
      <c r="N86" s="13">
        <v>569.56399999999996</v>
      </c>
      <c r="O86" s="12">
        <v>0.49600000000009459</v>
      </c>
      <c r="P86" s="8">
        <v>0.69600000000002638</v>
      </c>
      <c r="Q86" s="8">
        <v>2.8440000000000509</v>
      </c>
      <c r="R86" s="8">
        <v>2.6600000000000819</v>
      </c>
      <c r="S86" s="6">
        <v>4.7880000000000109</v>
      </c>
      <c r="T86" s="8">
        <v>0.49600000000009459</v>
      </c>
      <c r="U86" s="8">
        <v>2.1639999999999873</v>
      </c>
      <c r="V86" s="6">
        <v>2.3479999999999563</v>
      </c>
      <c r="W86" s="9">
        <v>0.92163543441227747</v>
      </c>
      <c r="X86" s="14">
        <v>1.94399999999996</v>
      </c>
    </row>
    <row r="87" spans="1:24" ht="15.75">
      <c r="A87" s="10" t="s">
        <v>24</v>
      </c>
      <c r="B87" s="5" t="s">
        <v>25</v>
      </c>
      <c r="C87" s="5">
        <v>3</v>
      </c>
      <c r="D87" s="5">
        <v>1</v>
      </c>
      <c r="E87" s="7">
        <v>180</v>
      </c>
      <c r="F87" s="7">
        <v>0</v>
      </c>
      <c r="G87" s="7">
        <v>180</v>
      </c>
      <c r="H87" s="11" t="s">
        <v>29</v>
      </c>
      <c r="I87" s="12">
        <v>589.08399999999995</v>
      </c>
      <c r="J87" s="6">
        <v>591</v>
      </c>
      <c r="K87" s="6">
        <v>591.32399999999996</v>
      </c>
      <c r="L87" s="6">
        <v>595.33199999999999</v>
      </c>
      <c r="M87" s="6">
        <v>592.71600000000001</v>
      </c>
      <c r="N87" s="13">
        <v>598.26400000000001</v>
      </c>
      <c r="O87" s="12">
        <v>1.9160000000000537</v>
      </c>
      <c r="P87" s="8">
        <v>2.2400000000000091</v>
      </c>
      <c r="Q87" s="8">
        <v>6.2480000000000473</v>
      </c>
      <c r="R87" s="8">
        <v>3.6320000000000618</v>
      </c>
      <c r="S87" s="6">
        <v>9.1800000000000637</v>
      </c>
      <c r="T87" s="8">
        <v>1.9160000000000537</v>
      </c>
      <c r="U87" s="8">
        <v>1.7160000000000082</v>
      </c>
      <c r="V87" s="6">
        <v>4.3319999999999936</v>
      </c>
      <c r="W87" s="9">
        <v>0.39612188365651219</v>
      </c>
      <c r="X87" s="14">
        <v>2.9320000000000164</v>
      </c>
    </row>
    <row r="88" spans="1:24" ht="15.75">
      <c r="A88" s="10" t="s">
        <v>24</v>
      </c>
      <c r="B88" s="5" t="s">
        <v>31</v>
      </c>
      <c r="C88" s="5">
        <v>1</v>
      </c>
      <c r="D88" s="5">
        <v>2</v>
      </c>
      <c r="E88" s="7">
        <v>0</v>
      </c>
      <c r="F88" s="7">
        <v>90</v>
      </c>
      <c r="G88" s="7">
        <v>-90</v>
      </c>
      <c r="H88" s="11" t="s">
        <v>32</v>
      </c>
      <c r="I88" s="12">
        <v>617.96799999999996</v>
      </c>
      <c r="J88" s="6">
        <v>618.89599999999996</v>
      </c>
      <c r="K88" s="6">
        <v>619</v>
      </c>
      <c r="L88" s="6">
        <v>621.39599999999996</v>
      </c>
      <c r="M88" s="6">
        <v>620.15200000000004</v>
      </c>
      <c r="N88" s="13">
        <v>623.32799999999997</v>
      </c>
      <c r="O88" s="12">
        <v>0.92799999999999727</v>
      </c>
      <c r="P88" s="8">
        <v>1.0320000000000391</v>
      </c>
      <c r="Q88" s="8">
        <v>3.4279999999999973</v>
      </c>
      <c r="R88" s="8">
        <v>2.1840000000000828</v>
      </c>
      <c r="S88" s="6">
        <v>5.3600000000000136</v>
      </c>
      <c r="T88" s="8">
        <v>0.92799999999999727</v>
      </c>
      <c r="U88" s="8">
        <v>1.2560000000000855</v>
      </c>
      <c r="V88" s="6">
        <v>2.5</v>
      </c>
      <c r="W88" s="9">
        <v>0.50240000000003415</v>
      </c>
      <c r="X88" s="14">
        <v>1.9320000000000164</v>
      </c>
    </row>
    <row r="89" spans="1:24" ht="15.75">
      <c r="A89" s="10" t="s">
        <v>24</v>
      </c>
      <c r="B89" s="5" t="s">
        <v>27</v>
      </c>
      <c r="C89" s="5">
        <v>2</v>
      </c>
      <c r="D89" s="5">
        <v>1</v>
      </c>
      <c r="E89" s="7">
        <v>90</v>
      </c>
      <c r="F89" s="7">
        <v>0</v>
      </c>
      <c r="G89" s="7">
        <v>90</v>
      </c>
      <c r="H89" s="11" t="s">
        <v>28</v>
      </c>
      <c r="I89" s="12">
        <v>642.62</v>
      </c>
      <c r="J89" s="6">
        <v>643.12800000000004</v>
      </c>
      <c r="K89" s="6">
        <v>643.39200000000005</v>
      </c>
      <c r="L89" s="6">
        <v>645.61599999999999</v>
      </c>
      <c r="M89" s="6">
        <v>644.79999999999995</v>
      </c>
      <c r="N89" s="13">
        <v>648.12</v>
      </c>
      <c r="O89" s="12">
        <v>0.5080000000000382</v>
      </c>
      <c r="P89" s="8">
        <v>0.7720000000000482</v>
      </c>
      <c r="Q89" s="8">
        <v>2.9959999999999809</v>
      </c>
      <c r="R89" s="8">
        <v>2.17999999999995</v>
      </c>
      <c r="S89" s="6">
        <v>5.5</v>
      </c>
      <c r="T89" s="8">
        <v>0.5080000000000382</v>
      </c>
      <c r="U89" s="8">
        <v>1.6719999999999118</v>
      </c>
      <c r="V89" s="6">
        <v>2.4879999999999427</v>
      </c>
      <c r="W89" s="9">
        <v>0.67202572347264888</v>
      </c>
      <c r="X89" s="14">
        <v>2.5040000000000191</v>
      </c>
    </row>
    <row r="90" spans="1:24" ht="15.75">
      <c r="A90" s="10" t="s">
        <v>24</v>
      </c>
      <c r="B90" s="5" t="s">
        <v>25</v>
      </c>
      <c r="C90" s="5">
        <v>2</v>
      </c>
      <c r="D90" s="5">
        <v>3</v>
      </c>
      <c r="E90" s="7">
        <v>90</v>
      </c>
      <c r="F90" s="7">
        <v>180</v>
      </c>
      <c r="G90" s="7">
        <v>-90</v>
      </c>
      <c r="H90" s="11" t="s">
        <v>32</v>
      </c>
      <c r="I90" s="12">
        <v>672.77599999999995</v>
      </c>
      <c r="J90" s="6">
        <v>673.58399999999995</v>
      </c>
      <c r="K90" s="6">
        <v>673.64</v>
      </c>
      <c r="L90" s="6">
        <v>675.58799999999997</v>
      </c>
      <c r="M90" s="6">
        <v>674.70799999999997</v>
      </c>
      <c r="N90" s="13">
        <v>677.57600000000002</v>
      </c>
      <c r="O90" s="12">
        <v>0.80799999999999272</v>
      </c>
      <c r="P90" s="8">
        <v>0.86400000000003274</v>
      </c>
      <c r="Q90" s="8">
        <v>2.8120000000000118</v>
      </c>
      <c r="R90" s="8">
        <v>1.9320000000000164</v>
      </c>
      <c r="S90" s="6">
        <v>4.8000000000000682</v>
      </c>
      <c r="T90" s="8">
        <v>0.80799999999999272</v>
      </c>
      <c r="U90" s="8">
        <v>1.1240000000000236</v>
      </c>
      <c r="V90" s="6">
        <v>2.0040000000000191</v>
      </c>
      <c r="W90" s="9">
        <v>0.56087824351298055</v>
      </c>
      <c r="X90" s="14">
        <v>1.9880000000000564</v>
      </c>
    </row>
    <row r="91" spans="1:24" ht="15.75">
      <c r="A91" s="10" t="s">
        <v>24</v>
      </c>
      <c r="B91" s="5" t="s">
        <v>31</v>
      </c>
      <c r="C91" s="5">
        <v>2</v>
      </c>
      <c r="D91" s="5">
        <v>1</v>
      </c>
      <c r="E91" s="7">
        <v>90</v>
      </c>
      <c r="F91" s="7">
        <v>0</v>
      </c>
      <c r="G91" s="7">
        <v>90</v>
      </c>
      <c r="H91" s="11" t="s">
        <v>28</v>
      </c>
      <c r="I91" s="12">
        <v>695.59199999999998</v>
      </c>
      <c r="J91" s="6">
        <v>696.73599999999999</v>
      </c>
      <c r="K91" s="6">
        <v>696.82</v>
      </c>
      <c r="L91" s="6">
        <v>699.12400000000002</v>
      </c>
      <c r="M91" s="6">
        <v>698.02800000000002</v>
      </c>
      <c r="N91" s="13">
        <v>700.6</v>
      </c>
      <c r="O91" s="12">
        <v>1.1440000000000055</v>
      </c>
      <c r="P91" s="8">
        <v>1.2280000000000655</v>
      </c>
      <c r="Q91" s="8">
        <v>3.5320000000000391</v>
      </c>
      <c r="R91" s="8">
        <v>2.4360000000000355</v>
      </c>
      <c r="S91" s="6">
        <v>5.0080000000000382</v>
      </c>
      <c r="T91" s="8">
        <v>1.1440000000000055</v>
      </c>
      <c r="U91" s="8">
        <v>1.29200000000003</v>
      </c>
      <c r="V91" s="6">
        <v>2.3880000000000337</v>
      </c>
      <c r="W91" s="9">
        <v>0.54103852596315405</v>
      </c>
      <c r="X91" s="14">
        <v>1.4759999999999991</v>
      </c>
    </row>
    <row r="92" spans="1:24" ht="15.75">
      <c r="A92" s="10" t="s">
        <v>24</v>
      </c>
      <c r="B92" s="5" t="s">
        <v>25</v>
      </c>
      <c r="C92" s="5">
        <v>4</v>
      </c>
      <c r="D92" s="5">
        <v>2</v>
      </c>
      <c r="E92" s="7">
        <v>270</v>
      </c>
      <c r="F92" s="7">
        <v>90</v>
      </c>
      <c r="G92" s="7">
        <v>180</v>
      </c>
      <c r="H92" s="11" t="s">
        <v>29</v>
      </c>
      <c r="I92" s="12">
        <v>720.34400000000005</v>
      </c>
      <c r="J92" s="6">
        <v>721.70399999999995</v>
      </c>
      <c r="K92" s="6">
        <v>721.74800000000005</v>
      </c>
      <c r="L92" s="6">
        <v>724.06399999999996</v>
      </c>
      <c r="M92" s="6">
        <v>722.80799999999999</v>
      </c>
      <c r="N92" s="13">
        <v>726.3</v>
      </c>
      <c r="O92" s="12">
        <v>1.3599999999999</v>
      </c>
      <c r="P92" s="8">
        <v>1.4039999999999964</v>
      </c>
      <c r="Q92" s="8">
        <v>3.7199999999999136</v>
      </c>
      <c r="R92" s="8">
        <v>2.4639999999999418</v>
      </c>
      <c r="S92" s="6">
        <v>5.9559999999999036</v>
      </c>
      <c r="T92" s="8">
        <v>1.3599999999999</v>
      </c>
      <c r="U92" s="8">
        <v>1.1040000000000418</v>
      </c>
      <c r="V92" s="6">
        <v>2.3600000000000136</v>
      </c>
      <c r="W92" s="9">
        <v>0.46779661016950652</v>
      </c>
      <c r="X92" s="14">
        <v>2.23599999999999</v>
      </c>
    </row>
    <row r="93" spans="1:24" ht="15.75">
      <c r="A93" s="10" t="s">
        <v>24</v>
      </c>
      <c r="B93" s="5" t="s">
        <v>25</v>
      </c>
      <c r="C93" s="5">
        <v>2</v>
      </c>
      <c r="D93" s="5">
        <v>4</v>
      </c>
      <c r="E93" s="7">
        <v>90</v>
      </c>
      <c r="F93" s="7">
        <v>270</v>
      </c>
      <c r="G93" s="7">
        <v>-180</v>
      </c>
      <c r="H93" s="11" t="s">
        <v>29</v>
      </c>
      <c r="I93" s="12">
        <v>744.34799999999996</v>
      </c>
      <c r="J93" s="6">
        <v>745.07600000000002</v>
      </c>
      <c r="K93" s="6">
        <v>745.20399999999995</v>
      </c>
      <c r="L93" s="6">
        <v>748.06799999999998</v>
      </c>
      <c r="M93" s="6">
        <v>746.16399999999999</v>
      </c>
      <c r="N93" s="13">
        <v>750.05600000000004</v>
      </c>
      <c r="O93" s="12">
        <v>0.72800000000006548</v>
      </c>
      <c r="P93" s="8">
        <v>0.85599999999999454</v>
      </c>
      <c r="Q93" s="8">
        <v>3.7200000000000273</v>
      </c>
      <c r="R93" s="8">
        <v>1.8160000000000309</v>
      </c>
      <c r="S93" s="6">
        <v>5.7080000000000837</v>
      </c>
      <c r="T93" s="8">
        <v>0.72800000000006548</v>
      </c>
      <c r="U93" s="8">
        <v>1.0879999999999654</v>
      </c>
      <c r="V93" s="6">
        <v>2.9919999999999618</v>
      </c>
      <c r="W93" s="9">
        <v>0.36363636363635671</v>
      </c>
      <c r="X93" s="14">
        <v>1.9880000000000564</v>
      </c>
    </row>
    <row r="94" spans="1:24" ht="15.75">
      <c r="A94" s="10" t="s">
        <v>24</v>
      </c>
      <c r="B94" s="5" t="s">
        <v>30</v>
      </c>
      <c r="C94" s="5">
        <v>4</v>
      </c>
      <c r="D94" s="5">
        <v>4</v>
      </c>
      <c r="E94" s="7">
        <v>270</v>
      </c>
      <c r="F94" s="7">
        <v>270</v>
      </c>
      <c r="G94" s="7">
        <v>0</v>
      </c>
      <c r="H94" s="11" t="s">
        <v>26</v>
      </c>
      <c r="I94" s="12">
        <v>768.69600000000003</v>
      </c>
      <c r="J94" s="6">
        <v>769.26800000000003</v>
      </c>
      <c r="K94" s="6">
        <v>769.44799999999998</v>
      </c>
      <c r="L94" s="6">
        <v>772.1</v>
      </c>
      <c r="M94" s="6">
        <v>770.68399999999997</v>
      </c>
      <c r="N94" s="13">
        <v>773.63599999999997</v>
      </c>
      <c r="O94" s="12">
        <v>0.57200000000000273</v>
      </c>
      <c r="P94" s="8">
        <v>0.75199999999995271</v>
      </c>
      <c r="Q94" s="8">
        <v>3.4039999999999964</v>
      </c>
      <c r="R94" s="8">
        <v>1.9879999999999427</v>
      </c>
      <c r="S94" s="6">
        <v>4.9399999999999409</v>
      </c>
      <c r="T94" s="8">
        <v>0.57200000000000273</v>
      </c>
      <c r="U94" s="8">
        <v>1.41599999999994</v>
      </c>
      <c r="V94" s="6">
        <v>2.8319999999999936</v>
      </c>
      <c r="W94" s="9">
        <v>0.4999999999999799</v>
      </c>
      <c r="X94" s="14">
        <v>1.5359999999999445</v>
      </c>
    </row>
    <row r="95" spans="1:24" ht="15.75">
      <c r="A95" s="10" t="s">
        <v>24</v>
      </c>
      <c r="B95" s="5" t="s">
        <v>30</v>
      </c>
      <c r="C95" s="5">
        <v>3</v>
      </c>
      <c r="D95" s="5">
        <v>3</v>
      </c>
      <c r="E95" s="7">
        <v>180</v>
      </c>
      <c r="F95" s="7">
        <v>180</v>
      </c>
      <c r="G95" s="7">
        <v>0</v>
      </c>
      <c r="H95" s="11" t="s">
        <v>26</v>
      </c>
      <c r="I95" s="12">
        <v>793.35199999999998</v>
      </c>
      <c r="J95" s="6">
        <v>793.66</v>
      </c>
      <c r="K95" s="6">
        <v>793.79200000000003</v>
      </c>
      <c r="L95" s="6">
        <v>795.63599999999997</v>
      </c>
      <c r="M95" s="6">
        <v>795.42</v>
      </c>
      <c r="N95" s="13">
        <v>796.87599999999998</v>
      </c>
      <c r="O95" s="12">
        <v>0.30799999999999272</v>
      </c>
      <c r="P95" s="8">
        <v>0.44000000000005457</v>
      </c>
      <c r="Q95" s="8">
        <v>2.2839999999999918</v>
      </c>
      <c r="R95" s="8">
        <v>2.0679999999999836</v>
      </c>
      <c r="S95" s="6">
        <v>3.5240000000000009</v>
      </c>
      <c r="T95" s="8">
        <v>0.30799999999999272</v>
      </c>
      <c r="U95" s="8">
        <v>1.7599999999999909</v>
      </c>
      <c r="V95" s="6">
        <v>1.9759999999999991</v>
      </c>
      <c r="W95" s="9">
        <v>0.8906882591093076</v>
      </c>
      <c r="X95" s="14">
        <v>1.2400000000000091</v>
      </c>
    </row>
    <row r="96" spans="1:24" ht="15.75">
      <c r="A96" s="10" t="s">
        <v>24</v>
      </c>
      <c r="B96" s="5" t="s">
        <v>27</v>
      </c>
      <c r="C96" s="5">
        <v>3</v>
      </c>
      <c r="D96" s="5">
        <v>2</v>
      </c>
      <c r="E96" s="7">
        <v>180</v>
      </c>
      <c r="F96" s="7">
        <v>90</v>
      </c>
      <c r="G96" s="7">
        <v>90</v>
      </c>
      <c r="H96" s="11" t="s">
        <v>28</v>
      </c>
      <c r="I96" s="12">
        <v>823.51199999999994</v>
      </c>
      <c r="J96" s="6">
        <v>824.92399999999998</v>
      </c>
      <c r="K96" s="6">
        <v>824.60799999999995</v>
      </c>
      <c r="L96" s="6">
        <v>827.64400000000001</v>
      </c>
      <c r="M96" s="6">
        <v>826.72799999999995</v>
      </c>
      <c r="N96" s="13">
        <v>829.53599999999994</v>
      </c>
      <c r="O96" s="12">
        <v>1.4120000000000346</v>
      </c>
      <c r="P96" s="8">
        <v>1.0960000000000036</v>
      </c>
      <c r="Q96" s="8">
        <v>4.1320000000000618</v>
      </c>
      <c r="R96" s="8">
        <v>3.2160000000000082</v>
      </c>
      <c r="S96" s="6">
        <v>6.0240000000000009</v>
      </c>
      <c r="T96" s="8">
        <v>1.4120000000000346</v>
      </c>
      <c r="U96" s="8">
        <v>1.8039999999999736</v>
      </c>
      <c r="V96" s="6">
        <v>2.7200000000000273</v>
      </c>
      <c r="W96" s="9">
        <v>0.66323529411763071</v>
      </c>
      <c r="X96" s="14">
        <v>1.8919999999999391</v>
      </c>
    </row>
    <row r="97" spans="1:24" ht="15.75">
      <c r="A97" s="10" t="s">
        <v>24</v>
      </c>
      <c r="B97" s="5" t="s">
        <v>31</v>
      </c>
      <c r="C97" s="5">
        <v>4</v>
      </c>
      <c r="D97" s="5">
        <v>1</v>
      </c>
      <c r="E97" s="7">
        <v>270</v>
      </c>
      <c r="F97" s="7">
        <v>0</v>
      </c>
      <c r="G97" s="7">
        <v>270</v>
      </c>
      <c r="H97" s="11" t="s">
        <v>32</v>
      </c>
      <c r="I97" s="12">
        <v>858.12800000000004</v>
      </c>
      <c r="J97" s="6">
        <v>858.73599999999999</v>
      </c>
      <c r="K97" s="6">
        <v>859.35599999999999</v>
      </c>
      <c r="L97" s="6">
        <v>862.46</v>
      </c>
      <c r="M97" s="6">
        <v>860.92</v>
      </c>
      <c r="N97" s="13">
        <v>864.44799999999998</v>
      </c>
      <c r="O97" s="12">
        <v>0.60799999999994725</v>
      </c>
      <c r="P97" s="8">
        <v>1.2279999999999518</v>
      </c>
      <c r="Q97" s="8">
        <v>4.3319999999999936</v>
      </c>
      <c r="R97" s="8">
        <v>2.7919999999999163</v>
      </c>
      <c r="S97" s="6">
        <v>6.3199999999999363</v>
      </c>
      <c r="T97" s="8">
        <v>0.60799999999994725</v>
      </c>
      <c r="U97" s="8">
        <v>2.1839999999999691</v>
      </c>
      <c r="V97" s="6">
        <v>3.7240000000000464</v>
      </c>
      <c r="W97" s="9">
        <v>0.58646616541351826</v>
      </c>
      <c r="X97" s="14">
        <v>1.9879999999999427</v>
      </c>
    </row>
    <row r="98" spans="1:24" ht="15.75">
      <c r="A98" s="10" t="s">
        <v>24</v>
      </c>
      <c r="B98" s="5" t="s">
        <v>30</v>
      </c>
      <c r="C98" s="5">
        <v>1</v>
      </c>
      <c r="D98" s="5">
        <v>4</v>
      </c>
      <c r="E98" s="7">
        <v>0</v>
      </c>
      <c r="F98" s="7">
        <v>270</v>
      </c>
      <c r="G98" s="7">
        <v>-270</v>
      </c>
      <c r="H98" s="11" t="s">
        <v>28</v>
      </c>
      <c r="I98" s="12">
        <v>884.22400000000005</v>
      </c>
      <c r="J98" s="6">
        <v>885.14</v>
      </c>
      <c r="K98" s="6">
        <v>885.29200000000003</v>
      </c>
      <c r="L98" s="6">
        <v>888.3</v>
      </c>
      <c r="M98" s="6">
        <v>886.69600000000003</v>
      </c>
      <c r="N98" s="13">
        <v>890.68399999999997</v>
      </c>
      <c r="O98" s="12">
        <v>0.91599999999993997</v>
      </c>
      <c r="P98" s="8">
        <v>1.0679999999999836</v>
      </c>
      <c r="Q98" s="8">
        <v>4.0759999999999081</v>
      </c>
      <c r="R98" s="8">
        <v>2.47199999999998</v>
      </c>
      <c r="S98" s="6">
        <v>6.4599999999999227</v>
      </c>
      <c r="T98" s="8">
        <v>0.91599999999993997</v>
      </c>
      <c r="U98" s="8">
        <v>1.55600000000004</v>
      </c>
      <c r="V98" s="6">
        <v>3.1599999999999682</v>
      </c>
      <c r="W98" s="9">
        <v>0.49240506329115685</v>
      </c>
      <c r="X98" s="14">
        <v>2.3840000000000146</v>
      </c>
    </row>
    <row r="99" spans="1:24" ht="15.75">
      <c r="A99" s="10" t="s">
        <v>24</v>
      </c>
      <c r="B99" s="5" t="s">
        <v>30</v>
      </c>
      <c r="C99" s="5">
        <v>3</v>
      </c>
      <c r="D99" s="5">
        <v>1</v>
      </c>
      <c r="E99" s="7">
        <v>180</v>
      </c>
      <c r="F99" s="7">
        <v>0</v>
      </c>
      <c r="G99" s="7">
        <v>180</v>
      </c>
      <c r="H99" s="11" t="s">
        <v>29</v>
      </c>
      <c r="I99" s="12">
        <v>920.572</v>
      </c>
      <c r="J99" s="6">
        <v>921.50800000000004</v>
      </c>
      <c r="K99" s="6">
        <v>921.68799999999999</v>
      </c>
      <c r="L99" s="6">
        <v>923.5</v>
      </c>
      <c r="M99" s="6">
        <v>922.57600000000002</v>
      </c>
      <c r="N99" s="13">
        <v>926.87599999999998</v>
      </c>
      <c r="O99" s="12">
        <v>0.93600000000003547</v>
      </c>
      <c r="P99" s="8">
        <v>1.1159999999999854</v>
      </c>
      <c r="Q99" s="8">
        <v>2.9279999999999973</v>
      </c>
      <c r="R99" s="8">
        <v>2.0040000000000191</v>
      </c>
      <c r="S99" s="6">
        <v>6.3039999999999736</v>
      </c>
      <c r="T99" s="8">
        <v>0.93600000000003547</v>
      </c>
      <c r="U99" s="8">
        <v>1.0679999999999836</v>
      </c>
      <c r="V99" s="6">
        <v>1.9919999999999618</v>
      </c>
      <c r="W99" s="9">
        <v>0.53614457831325513</v>
      </c>
      <c r="X99" s="14">
        <v>3.3759999999999764</v>
      </c>
    </row>
    <row r="100" spans="1:24" ht="15.75">
      <c r="A100" s="10" t="s">
        <v>24</v>
      </c>
      <c r="B100" s="5" t="s">
        <v>27</v>
      </c>
      <c r="C100" s="5">
        <v>1</v>
      </c>
      <c r="D100" s="5">
        <v>2</v>
      </c>
      <c r="E100" s="7">
        <v>0</v>
      </c>
      <c r="F100" s="7">
        <v>90</v>
      </c>
      <c r="G100" s="7">
        <v>-90</v>
      </c>
      <c r="H100" s="11" t="s">
        <v>32</v>
      </c>
      <c r="I100" s="12">
        <v>948.39200000000005</v>
      </c>
      <c r="J100" s="6">
        <v>948.904</v>
      </c>
      <c r="K100" s="6">
        <v>948.952</v>
      </c>
      <c r="L100" s="6">
        <v>951.35199999999998</v>
      </c>
      <c r="M100" s="6">
        <v>950.15599999999995</v>
      </c>
      <c r="N100" s="13">
        <v>953.18799999999999</v>
      </c>
      <c r="O100" s="12">
        <v>0.51199999999994361</v>
      </c>
      <c r="P100" s="8">
        <v>0.55999999999994543</v>
      </c>
      <c r="Q100" s="8">
        <v>2.9599999999999227</v>
      </c>
      <c r="R100" s="8">
        <v>1.7639999999998963</v>
      </c>
      <c r="S100" s="6">
        <v>4.7959999999999354</v>
      </c>
      <c r="T100" s="8">
        <v>0.51199999999994361</v>
      </c>
      <c r="U100" s="8">
        <v>1.2519999999999527</v>
      </c>
      <c r="V100" s="6">
        <v>2.4479999999999791</v>
      </c>
      <c r="W100" s="9">
        <v>0.51143790849671711</v>
      </c>
      <c r="X100" s="14">
        <v>1.8360000000000127</v>
      </c>
    </row>
    <row r="101" spans="1:24" ht="15.75">
      <c r="A101" s="10" t="s">
        <v>24</v>
      </c>
      <c r="B101" s="5" t="s">
        <v>25</v>
      </c>
      <c r="C101" s="5">
        <v>3</v>
      </c>
      <c r="D101" s="5">
        <v>4</v>
      </c>
      <c r="E101" s="7">
        <v>180</v>
      </c>
      <c r="F101" s="7">
        <v>270</v>
      </c>
      <c r="G101" s="7">
        <v>-90</v>
      </c>
      <c r="H101" s="11" t="s">
        <v>32</v>
      </c>
      <c r="I101" s="12">
        <v>972.80799999999999</v>
      </c>
      <c r="J101" s="6">
        <v>973.06799999999998</v>
      </c>
      <c r="K101" s="6">
        <v>973.08</v>
      </c>
      <c r="L101" s="6">
        <v>975.44399999999996</v>
      </c>
      <c r="M101" s="6">
        <v>974.34</v>
      </c>
      <c r="N101" s="13">
        <v>977.3</v>
      </c>
      <c r="O101" s="12">
        <v>0.25999999999999091</v>
      </c>
      <c r="P101" s="8">
        <v>0.2720000000000482</v>
      </c>
      <c r="Q101" s="8">
        <v>2.6359999999999673</v>
      </c>
      <c r="R101" s="8">
        <v>1.5320000000000391</v>
      </c>
      <c r="S101" s="6">
        <v>4.4919999999999618</v>
      </c>
      <c r="T101" s="8">
        <v>0.25999999999999091</v>
      </c>
      <c r="U101" s="8">
        <v>1.2720000000000482</v>
      </c>
      <c r="V101" s="6">
        <v>2.3759999999999764</v>
      </c>
      <c r="W101" s="9">
        <v>0.53535353535356101</v>
      </c>
      <c r="X101" s="14">
        <v>1.8559999999999945</v>
      </c>
    </row>
    <row r="102" spans="1:24" ht="15.75">
      <c r="A102" s="10" t="s">
        <v>24</v>
      </c>
      <c r="B102" s="5" t="s">
        <v>30</v>
      </c>
      <c r="C102" s="5">
        <v>4</v>
      </c>
      <c r="D102" s="5">
        <v>1</v>
      </c>
      <c r="E102" s="7">
        <v>270</v>
      </c>
      <c r="F102" s="7">
        <v>0</v>
      </c>
      <c r="G102" s="7">
        <v>270</v>
      </c>
      <c r="H102" s="11" t="s">
        <v>32</v>
      </c>
      <c r="I102" s="12">
        <v>996.43600000000004</v>
      </c>
      <c r="J102" s="6">
        <v>996.87199999999996</v>
      </c>
      <c r="K102" s="6">
        <v>996.94399999999996</v>
      </c>
      <c r="L102" s="6">
        <v>999.38400000000001</v>
      </c>
      <c r="M102" s="6">
        <v>997.90800000000002</v>
      </c>
      <c r="N102" s="13">
        <v>1001.1319999999999</v>
      </c>
      <c r="O102" s="12">
        <v>0.43599999999992178</v>
      </c>
      <c r="P102" s="8">
        <v>0.50799999999992451</v>
      </c>
      <c r="Q102" s="8">
        <v>2.9479999999999791</v>
      </c>
      <c r="R102" s="8">
        <v>1.47199999999998</v>
      </c>
      <c r="S102" s="6">
        <v>4.6959999999999127</v>
      </c>
      <c r="T102" s="8">
        <v>0.43599999999992178</v>
      </c>
      <c r="U102" s="8">
        <v>1.0360000000000582</v>
      </c>
      <c r="V102" s="6">
        <v>2.5120000000000573</v>
      </c>
      <c r="W102" s="9">
        <v>0.41242038216561888</v>
      </c>
      <c r="X102" s="14">
        <v>1.7479999999999336</v>
      </c>
    </row>
    <row r="103" spans="1:24" ht="15.75">
      <c r="A103" s="10" t="s">
        <v>24</v>
      </c>
      <c r="B103" s="5" t="s">
        <v>25</v>
      </c>
      <c r="C103" s="5">
        <v>1</v>
      </c>
      <c r="D103" s="5">
        <v>3</v>
      </c>
      <c r="E103" s="7">
        <v>0</v>
      </c>
      <c r="F103" s="7">
        <v>180</v>
      </c>
      <c r="G103" s="7">
        <v>-180</v>
      </c>
      <c r="H103" s="11" t="s">
        <v>29</v>
      </c>
      <c r="I103" s="12">
        <v>1020.236</v>
      </c>
      <c r="J103" s="6">
        <v>1021.14</v>
      </c>
      <c r="K103" s="6">
        <v>1021.3</v>
      </c>
      <c r="L103" s="6">
        <v>1022.96</v>
      </c>
      <c r="M103" s="6">
        <v>1022.184</v>
      </c>
      <c r="N103" s="13">
        <v>1025.1400000000001</v>
      </c>
      <c r="O103" s="12">
        <v>0.90399999999999636</v>
      </c>
      <c r="P103" s="8">
        <v>1.0639999999999645</v>
      </c>
      <c r="Q103" s="8">
        <v>2.7240000000000464</v>
      </c>
      <c r="R103" s="8">
        <v>1.9479999999999791</v>
      </c>
      <c r="S103" s="6">
        <v>4.90400000000011</v>
      </c>
      <c r="T103" s="8">
        <v>0.90399999999999636</v>
      </c>
      <c r="U103" s="8">
        <v>1.0439999999999827</v>
      </c>
      <c r="V103" s="6">
        <v>1.82000000000005</v>
      </c>
      <c r="W103" s="9">
        <v>0.57362637362634838</v>
      </c>
      <c r="X103" s="14">
        <v>2.1800000000000637</v>
      </c>
    </row>
    <row r="104" spans="1:24" ht="15.75">
      <c r="A104" s="10" t="s">
        <v>24</v>
      </c>
      <c r="B104" s="5" t="s">
        <v>31</v>
      </c>
      <c r="C104" s="5">
        <v>3</v>
      </c>
      <c r="D104" s="5">
        <v>3</v>
      </c>
      <c r="E104" s="7">
        <v>180</v>
      </c>
      <c r="F104" s="7">
        <v>180</v>
      </c>
      <c r="G104" s="7">
        <v>0</v>
      </c>
      <c r="H104" s="11" t="s">
        <v>26</v>
      </c>
      <c r="I104" s="12">
        <v>1045.3879999999999</v>
      </c>
      <c r="J104" s="6">
        <v>1049.664</v>
      </c>
      <c r="K104" s="6">
        <v>1049.7439999999999</v>
      </c>
      <c r="L104" s="6">
        <v>1050.9559999999999</v>
      </c>
      <c r="M104" s="6">
        <v>1050.4760000000001</v>
      </c>
      <c r="N104" s="13">
        <v>1052.5039999999999</v>
      </c>
      <c r="O104" s="12">
        <v>4.2760000000000673</v>
      </c>
      <c r="P104" s="8">
        <v>4.3559999999999945</v>
      </c>
      <c r="Q104" s="8">
        <v>5.5679999999999836</v>
      </c>
      <c r="R104" s="8">
        <v>5.0880000000001928</v>
      </c>
      <c r="S104" s="6">
        <v>7.1159999999999854</v>
      </c>
      <c r="T104" s="8">
        <v>4.2760000000000673</v>
      </c>
      <c r="U104" s="8">
        <v>0.81200000000012551</v>
      </c>
      <c r="V104" s="6">
        <v>1.2919999999999163</v>
      </c>
      <c r="W104" s="9">
        <v>0.62848297213636073</v>
      </c>
      <c r="X104" s="14">
        <v>1.5480000000000018</v>
      </c>
    </row>
    <row r="105" spans="1:24" ht="15.75">
      <c r="A105" s="10" t="s">
        <v>24</v>
      </c>
      <c r="B105" s="5" t="s">
        <v>30</v>
      </c>
      <c r="C105" s="5">
        <v>3</v>
      </c>
      <c r="D105" s="5">
        <v>4</v>
      </c>
      <c r="E105" s="7">
        <v>180</v>
      </c>
      <c r="F105" s="7">
        <v>270</v>
      </c>
      <c r="G105" s="7">
        <v>-90</v>
      </c>
      <c r="H105" s="11" t="s">
        <v>32</v>
      </c>
      <c r="I105" s="12">
        <v>1069.8679999999999</v>
      </c>
      <c r="J105" s="6">
        <v>1070.1479999999999</v>
      </c>
      <c r="K105" s="6">
        <v>1070.4280000000001</v>
      </c>
      <c r="L105" s="6">
        <v>1074.828</v>
      </c>
      <c r="M105" s="6">
        <v>1071.616</v>
      </c>
      <c r="N105" s="13">
        <v>1077.096</v>
      </c>
      <c r="O105" s="12">
        <v>0.27999999999997272</v>
      </c>
      <c r="P105" s="8">
        <v>0.5600000000001728</v>
      </c>
      <c r="Q105" s="8">
        <v>4.9600000000000364</v>
      </c>
      <c r="R105" s="8">
        <v>1.7480000000000473</v>
      </c>
      <c r="S105" s="6">
        <v>7.2280000000000655</v>
      </c>
      <c r="T105" s="8">
        <v>0.27999999999997272</v>
      </c>
      <c r="U105" s="8">
        <v>1.4680000000000746</v>
      </c>
      <c r="V105" s="6">
        <v>4.6800000000000637</v>
      </c>
      <c r="W105" s="9">
        <v>0.31367521367522533</v>
      </c>
      <c r="X105" s="14">
        <v>2.2680000000000291</v>
      </c>
    </row>
    <row r="106" spans="1:24" ht="15.75">
      <c r="A106" s="10" t="s">
        <v>24</v>
      </c>
      <c r="B106" s="5" t="s">
        <v>31</v>
      </c>
      <c r="C106" s="5">
        <v>1</v>
      </c>
      <c r="D106" s="5">
        <v>3</v>
      </c>
      <c r="E106" s="7">
        <v>0</v>
      </c>
      <c r="F106" s="7">
        <v>180</v>
      </c>
      <c r="G106" s="7">
        <v>-180</v>
      </c>
      <c r="H106" s="11" t="s">
        <v>29</v>
      </c>
      <c r="I106" s="12">
        <v>1096.152</v>
      </c>
      <c r="J106" s="6">
        <v>1096.6079999999999</v>
      </c>
      <c r="K106" s="6">
        <v>1097.04</v>
      </c>
      <c r="L106" s="6">
        <v>1099.0840000000001</v>
      </c>
      <c r="M106" s="6">
        <v>1098.124</v>
      </c>
      <c r="N106" s="13">
        <v>1100.8679999999999</v>
      </c>
      <c r="O106" s="12">
        <v>0.45599999999990359</v>
      </c>
      <c r="P106" s="8">
        <v>0.88799999999991996</v>
      </c>
      <c r="Q106" s="8">
        <v>2.9320000000000164</v>
      </c>
      <c r="R106" s="8">
        <v>1.97199999999998</v>
      </c>
      <c r="S106" s="6">
        <v>4.7159999999998945</v>
      </c>
      <c r="T106" s="8">
        <v>0.45599999999990359</v>
      </c>
      <c r="U106" s="8">
        <v>1.5160000000000764</v>
      </c>
      <c r="V106" s="6">
        <v>2.4760000000001128</v>
      </c>
      <c r="W106" s="9">
        <v>0.6122778675282744</v>
      </c>
      <c r="X106" s="14">
        <v>1.7839999999998781</v>
      </c>
    </row>
    <row r="107" spans="1:24" ht="15.75">
      <c r="A107" s="10" t="s">
        <v>24</v>
      </c>
      <c r="B107" s="5" t="s">
        <v>31</v>
      </c>
      <c r="C107" s="5">
        <v>4</v>
      </c>
      <c r="D107" s="5">
        <v>3</v>
      </c>
      <c r="E107" s="7">
        <v>270</v>
      </c>
      <c r="F107" s="7">
        <v>180</v>
      </c>
      <c r="G107" s="7">
        <v>90</v>
      </c>
      <c r="H107" s="11" t="s">
        <v>28</v>
      </c>
      <c r="I107" s="12">
        <v>1116.548</v>
      </c>
      <c r="J107" s="6">
        <v>1116.9359999999999</v>
      </c>
      <c r="K107" s="6">
        <v>1117.172</v>
      </c>
      <c r="L107" s="6">
        <v>1118.76</v>
      </c>
      <c r="M107" s="6">
        <v>1118.2159999999999</v>
      </c>
      <c r="N107" s="13">
        <v>1120.3440000000001</v>
      </c>
      <c r="O107" s="12">
        <v>0.38799999999991996</v>
      </c>
      <c r="P107" s="8">
        <v>0.62400000000002365</v>
      </c>
      <c r="Q107" s="8">
        <v>2.2119999999999891</v>
      </c>
      <c r="R107" s="8">
        <v>1.6679999999998927</v>
      </c>
      <c r="S107" s="6">
        <v>3.7960000000000491</v>
      </c>
      <c r="T107" s="8">
        <v>0.38799999999991996</v>
      </c>
      <c r="U107" s="8">
        <v>1.2799999999999727</v>
      </c>
      <c r="V107" s="6">
        <v>1.8240000000000691</v>
      </c>
      <c r="W107" s="9">
        <v>0.70175438596487072</v>
      </c>
      <c r="X107" s="14">
        <v>1.58400000000006</v>
      </c>
    </row>
    <row r="108" spans="1:24" ht="15.75">
      <c r="A108" s="10" t="s">
        <v>24</v>
      </c>
      <c r="B108" s="5" t="s">
        <v>27</v>
      </c>
      <c r="C108" s="5">
        <v>1</v>
      </c>
      <c r="D108" s="5">
        <v>1</v>
      </c>
      <c r="E108" s="7">
        <v>0</v>
      </c>
      <c r="F108" s="7">
        <v>0</v>
      </c>
      <c r="G108" s="7">
        <v>0</v>
      </c>
      <c r="H108" s="11" t="s">
        <v>26</v>
      </c>
      <c r="I108" s="12">
        <v>1139.42</v>
      </c>
      <c r="J108" s="6">
        <v>1139.9639999999999</v>
      </c>
      <c r="K108" s="6">
        <v>1140.104</v>
      </c>
      <c r="L108" s="6">
        <v>1141.432</v>
      </c>
      <c r="M108" s="6">
        <v>1140.652</v>
      </c>
      <c r="N108" s="13">
        <v>1142.796</v>
      </c>
      <c r="O108" s="12">
        <v>0.54399999999986903</v>
      </c>
      <c r="P108" s="8">
        <v>0.68399999999996908</v>
      </c>
      <c r="Q108" s="8">
        <v>2.0119999999999436</v>
      </c>
      <c r="R108" s="8">
        <v>1.2319999999999709</v>
      </c>
      <c r="S108" s="6">
        <v>3.3759999999999764</v>
      </c>
      <c r="T108" s="8">
        <v>0.54399999999986903</v>
      </c>
      <c r="U108" s="8">
        <v>0.68800000000010186</v>
      </c>
      <c r="V108" s="6">
        <v>1.4680000000000746</v>
      </c>
      <c r="W108" s="9">
        <v>0.46866485013628534</v>
      </c>
      <c r="X108" s="14">
        <v>1.3640000000000327</v>
      </c>
    </row>
    <row r="109" spans="1:24" ht="15.75">
      <c r="A109" s="10" t="s">
        <v>24</v>
      </c>
      <c r="B109" s="5" t="s">
        <v>30</v>
      </c>
      <c r="C109" s="5">
        <v>2</v>
      </c>
      <c r="D109" s="5">
        <v>4</v>
      </c>
      <c r="E109" s="7">
        <v>90</v>
      </c>
      <c r="F109" s="7">
        <v>270</v>
      </c>
      <c r="G109" s="7">
        <v>-180</v>
      </c>
      <c r="H109" s="11" t="s">
        <v>29</v>
      </c>
      <c r="I109" s="12">
        <v>1160.6959999999999</v>
      </c>
      <c r="J109" s="6">
        <v>1161.7560000000001</v>
      </c>
      <c r="K109" s="6">
        <v>1161.9760000000001</v>
      </c>
      <c r="L109" s="6">
        <v>1165.788</v>
      </c>
      <c r="M109" s="6">
        <v>1163.2760000000001</v>
      </c>
      <c r="N109" s="13">
        <v>1167.1600000000001</v>
      </c>
      <c r="O109" s="12">
        <v>1.0600000000001728</v>
      </c>
      <c r="P109" s="8">
        <v>1.2800000000002001</v>
      </c>
      <c r="Q109" s="8">
        <v>5.0920000000000982</v>
      </c>
      <c r="R109" s="8">
        <v>2.5800000000001546</v>
      </c>
      <c r="S109" s="6">
        <v>6.4640000000001692</v>
      </c>
      <c r="T109" s="8">
        <v>1.0600000000001728</v>
      </c>
      <c r="U109" s="8">
        <v>1.5199999999999818</v>
      </c>
      <c r="V109" s="6">
        <v>4.0319999999999254</v>
      </c>
      <c r="W109" s="9">
        <v>0.37698412698412942</v>
      </c>
      <c r="X109" s="14">
        <v>1.3720000000000709</v>
      </c>
    </row>
    <row r="110" spans="1:24" ht="15.75">
      <c r="A110" s="10" t="s">
        <v>24</v>
      </c>
      <c r="B110" s="5" t="s">
        <v>30</v>
      </c>
      <c r="C110" s="5">
        <v>1</v>
      </c>
      <c r="D110" s="5">
        <v>2</v>
      </c>
      <c r="E110" s="7">
        <v>0</v>
      </c>
      <c r="F110" s="7">
        <v>90</v>
      </c>
      <c r="G110" s="7">
        <v>-90</v>
      </c>
      <c r="H110" s="11" t="s">
        <v>32</v>
      </c>
      <c r="I110" s="12">
        <v>1184.2840000000001</v>
      </c>
      <c r="J110" s="6">
        <v>1184.9880000000001</v>
      </c>
      <c r="K110" s="6">
        <v>1185.2760000000001</v>
      </c>
      <c r="L110" s="6">
        <v>1188.588</v>
      </c>
      <c r="M110" s="6">
        <v>1186.3679999999999</v>
      </c>
      <c r="N110" s="13">
        <v>1190.6759999999999</v>
      </c>
      <c r="O110" s="12">
        <v>0.70399999999995089</v>
      </c>
      <c r="P110" s="8">
        <v>0.9919999999999618</v>
      </c>
      <c r="Q110" s="8">
        <v>4.3039999999998599</v>
      </c>
      <c r="R110" s="8">
        <v>2.0839999999998327</v>
      </c>
      <c r="S110" s="6">
        <v>6.3919999999998254</v>
      </c>
      <c r="T110" s="8">
        <v>0.70399999999995089</v>
      </c>
      <c r="U110" s="8">
        <v>1.3799999999998818</v>
      </c>
      <c r="V110" s="6">
        <v>3.5999999999999091</v>
      </c>
      <c r="W110" s="9">
        <v>0.38333333333331016</v>
      </c>
      <c r="X110" s="14">
        <v>2.0879999999999654</v>
      </c>
    </row>
    <row r="111" spans="1:24" ht="15.75">
      <c r="A111" s="10" t="s">
        <v>24</v>
      </c>
      <c r="B111" s="5" t="s">
        <v>31</v>
      </c>
      <c r="C111" s="5">
        <v>4</v>
      </c>
      <c r="D111" s="5">
        <v>4</v>
      </c>
      <c r="E111" s="7">
        <v>270</v>
      </c>
      <c r="F111" s="7">
        <v>270</v>
      </c>
      <c r="G111" s="7">
        <v>0</v>
      </c>
      <c r="H111" s="11" t="s">
        <v>26</v>
      </c>
      <c r="I111" s="12">
        <v>1209.7719999999999</v>
      </c>
      <c r="J111" s="6">
        <v>1210.0719999999999</v>
      </c>
      <c r="K111" s="6">
        <v>1210.28</v>
      </c>
      <c r="L111" s="6">
        <v>1211.7</v>
      </c>
      <c r="M111" s="6">
        <v>1211.088</v>
      </c>
      <c r="N111" s="13">
        <v>1212.9559999999999</v>
      </c>
      <c r="O111" s="12">
        <v>0.29999999999995453</v>
      </c>
      <c r="P111" s="8">
        <v>0.5080000000000382</v>
      </c>
      <c r="Q111" s="8">
        <v>1.928000000000111</v>
      </c>
      <c r="R111" s="8">
        <v>1.3160000000000309</v>
      </c>
      <c r="S111" s="6">
        <v>3.1839999999999691</v>
      </c>
      <c r="T111" s="8">
        <v>0.29999999999995453</v>
      </c>
      <c r="U111" s="8">
        <v>1.0160000000000764</v>
      </c>
      <c r="V111" s="6">
        <v>1.6280000000001564</v>
      </c>
      <c r="W111" s="9">
        <v>0.62407862407861103</v>
      </c>
      <c r="X111" s="14">
        <v>1.2559999999998581</v>
      </c>
    </row>
    <row r="112" spans="1:24" ht="15.75">
      <c r="A112" s="10" t="s">
        <v>24</v>
      </c>
      <c r="B112" s="5" t="s">
        <v>25</v>
      </c>
      <c r="C112" s="5">
        <v>1</v>
      </c>
      <c r="D112" s="5">
        <v>4</v>
      </c>
      <c r="E112" s="7">
        <v>0</v>
      </c>
      <c r="F112" s="7">
        <v>270</v>
      </c>
      <c r="G112" s="7">
        <v>-270</v>
      </c>
      <c r="H112" s="11" t="s">
        <v>28</v>
      </c>
      <c r="I112" s="12">
        <v>1233.5840000000001</v>
      </c>
      <c r="J112" s="6">
        <v>1233.836</v>
      </c>
      <c r="K112" s="6">
        <v>1234</v>
      </c>
      <c r="L112" s="6">
        <v>1235.624</v>
      </c>
      <c r="M112" s="6">
        <v>1235.0440000000001</v>
      </c>
      <c r="N112" s="13">
        <v>1237.7080000000001</v>
      </c>
      <c r="O112" s="12">
        <v>0.25199999999995271</v>
      </c>
      <c r="P112" s="8">
        <v>0.41599999999993997</v>
      </c>
      <c r="Q112" s="8">
        <v>2.0399999999999636</v>
      </c>
      <c r="R112" s="8">
        <v>1.4600000000000364</v>
      </c>
      <c r="S112" s="6">
        <v>4.1240000000000236</v>
      </c>
      <c r="T112" s="8">
        <v>0.25199999999995271</v>
      </c>
      <c r="U112" s="8">
        <v>1.2080000000000837</v>
      </c>
      <c r="V112" s="6">
        <v>1.7880000000000109</v>
      </c>
      <c r="W112" s="9">
        <v>0.67561521252800683</v>
      </c>
      <c r="X112" s="14">
        <v>2.08400000000006</v>
      </c>
    </row>
    <row r="113" spans="1:24" ht="15.75">
      <c r="A113" s="10" t="s">
        <v>24</v>
      </c>
      <c r="B113" s="5" t="s">
        <v>30</v>
      </c>
      <c r="C113" s="5">
        <v>2</v>
      </c>
      <c r="D113" s="5">
        <v>3</v>
      </c>
      <c r="E113" s="7">
        <v>90</v>
      </c>
      <c r="F113" s="7">
        <v>180</v>
      </c>
      <c r="G113" s="7">
        <v>-90</v>
      </c>
      <c r="H113" s="11" t="s">
        <v>32</v>
      </c>
      <c r="I113" s="12">
        <v>1257.2760000000001</v>
      </c>
      <c r="J113" s="6">
        <v>1257.9680000000001</v>
      </c>
      <c r="K113" s="6">
        <v>1258.04</v>
      </c>
      <c r="L113" s="6">
        <v>1259.9559999999999</v>
      </c>
      <c r="M113" s="6">
        <v>1259.212</v>
      </c>
      <c r="N113" s="13">
        <v>1261.4359999999999</v>
      </c>
      <c r="O113" s="12">
        <v>0.69200000000000728</v>
      </c>
      <c r="P113" s="8">
        <v>0.76399999999989632</v>
      </c>
      <c r="Q113" s="8">
        <v>2.6799999999998363</v>
      </c>
      <c r="R113" s="8">
        <v>1.9359999999999218</v>
      </c>
      <c r="S113" s="6">
        <v>4.1599999999998545</v>
      </c>
      <c r="T113" s="8">
        <v>0.69200000000000728</v>
      </c>
      <c r="U113" s="8">
        <v>1.2439999999999145</v>
      </c>
      <c r="V113" s="6">
        <v>1.987999999999829</v>
      </c>
      <c r="W113" s="9">
        <v>0.62575452716298874</v>
      </c>
      <c r="X113" s="14">
        <v>1.4800000000000182</v>
      </c>
    </row>
    <row r="114" spans="1:24" ht="15.75">
      <c r="A114" s="10" t="s">
        <v>24</v>
      </c>
      <c r="B114" s="5" t="s">
        <v>25</v>
      </c>
      <c r="C114" s="5">
        <v>1</v>
      </c>
      <c r="D114" s="5">
        <v>2</v>
      </c>
      <c r="E114" s="7">
        <v>0</v>
      </c>
      <c r="F114" s="7">
        <v>90</v>
      </c>
      <c r="G114" s="7">
        <v>-90</v>
      </c>
      <c r="H114" s="11" t="s">
        <v>32</v>
      </c>
      <c r="I114" s="12">
        <v>1280.54</v>
      </c>
      <c r="J114" s="6">
        <v>1280.7639999999999</v>
      </c>
      <c r="K114" s="6">
        <v>1280.972</v>
      </c>
      <c r="L114" s="6">
        <v>1282.7840000000001</v>
      </c>
      <c r="M114" s="6">
        <v>1281.8879999999999</v>
      </c>
      <c r="N114" s="13">
        <v>1284.184</v>
      </c>
      <c r="O114" s="12">
        <v>0.2239999999999327</v>
      </c>
      <c r="P114" s="8">
        <v>0.43200000000001637</v>
      </c>
      <c r="Q114" s="8">
        <v>2.2440000000001419</v>
      </c>
      <c r="R114" s="8">
        <v>1.3479999999999563</v>
      </c>
      <c r="S114" s="6">
        <v>3.6440000000000055</v>
      </c>
      <c r="T114" s="8">
        <v>0.2239999999999327</v>
      </c>
      <c r="U114" s="8">
        <v>1.1240000000000236</v>
      </c>
      <c r="V114" s="6">
        <v>2.0200000000002092</v>
      </c>
      <c r="W114" s="9">
        <v>0.55643564356431052</v>
      </c>
      <c r="X114" s="14">
        <v>1.3999999999998636</v>
      </c>
    </row>
    <row r="115" spans="1:24" ht="15.75">
      <c r="A115" s="10" t="s">
        <v>24</v>
      </c>
      <c r="B115" s="5" t="s">
        <v>31</v>
      </c>
      <c r="C115" s="5">
        <v>4</v>
      </c>
      <c r="D115" s="5">
        <v>2</v>
      </c>
      <c r="E115" s="7">
        <v>270</v>
      </c>
      <c r="F115" s="7">
        <v>90</v>
      </c>
      <c r="G115" s="7">
        <v>180</v>
      </c>
      <c r="H115" s="11" t="s">
        <v>29</v>
      </c>
      <c r="I115" s="12">
        <v>1306.828</v>
      </c>
      <c r="J115" s="6">
        <v>1307.76</v>
      </c>
      <c r="K115" s="6">
        <v>1307.884</v>
      </c>
      <c r="L115" s="6">
        <v>1310.72</v>
      </c>
      <c r="M115" s="6">
        <v>1308.732</v>
      </c>
      <c r="N115" s="13">
        <v>1312.604</v>
      </c>
      <c r="O115" s="12">
        <v>0.93200000000001637</v>
      </c>
      <c r="P115" s="8">
        <v>1.05600000000004</v>
      </c>
      <c r="Q115" s="8">
        <v>3.8920000000000528</v>
      </c>
      <c r="R115" s="8">
        <v>1.9039999999999964</v>
      </c>
      <c r="S115" s="6">
        <v>5.7760000000000673</v>
      </c>
      <c r="T115" s="8">
        <v>0.93200000000001637</v>
      </c>
      <c r="U115" s="8">
        <v>0.97199999999997999</v>
      </c>
      <c r="V115" s="6">
        <v>2.9600000000000364</v>
      </c>
      <c r="W115" s="9">
        <v>0.32837837837836759</v>
      </c>
      <c r="X115" s="14">
        <v>1.8840000000000146</v>
      </c>
    </row>
    <row r="116" spans="1:24" ht="15.75">
      <c r="A116" s="10" t="s">
        <v>24</v>
      </c>
      <c r="B116" s="5" t="s">
        <v>25</v>
      </c>
      <c r="C116" s="5">
        <v>4</v>
      </c>
      <c r="D116" s="5">
        <v>1</v>
      </c>
      <c r="E116" s="7">
        <v>270</v>
      </c>
      <c r="F116" s="7">
        <v>0</v>
      </c>
      <c r="G116" s="7">
        <v>270</v>
      </c>
      <c r="H116" s="11" t="s">
        <v>32</v>
      </c>
      <c r="I116" s="12">
        <v>1331.7239999999999</v>
      </c>
      <c r="J116" s="6">
        <v>1332.3320000000001</v>
      </c>
      <c r="K116" s="6">
        <v>1332.5840000000001</v>
      </c>
      <c r="L116" s="6">
        <v>1334.06</v>
      </c>
      <c r="M116" s="6">
        <v>1333.472</v>
      </c>
      <c r="N116" s="13">
        <v>1335.9480000000001</v>
      </c>
      <c r="O116" s="12">
        <v>0.60800000000017462</v>
      </c>
      <c r="P116" s="8">
        <v>0.86000000000012733</v>
      </c>
      <c r="Q116" s="8">
        <v>2.3360000000000127</v>
      </c>
      <c r="R116" s="8">
        <v>1.7480000000000473</v>
      </c>
      <c r="S116" s="6">
        <v>4.2240000000001601</v>
      </c>
      <c r="T116" s="8">
        <v>0.60800000000017462</v>
      </c>
      <c r="U116" s="8">
        <v>1.1399999999998727</v>
      </c>
      <c r="V116" s="6">
        <v>1.7279999999998381</v>
      </c>
      <c r="W116" s="9">
        <v>0.65972222222221033</v>
      </c>
      <c r="X116" s="14">
        <v>1.8880000000001473</v>
      </c>
    </row>
    <row r="117" spans="1:24" ht="15.75">
      <c r="A117" s="10" t="s">
        <v>24</v>
      </c>
      <c r="B117" s="5" t="s">
        <v>31</v>
      </c>
      <c r="C117" s="5">
        <v>3</v>
      </c>
      <c r="D117" s="5">
        <v>2</v>
      </c>
      <c r="E117" s="7">
        <v>180</v>
      </c>
      <c r="F117" s="7">
        <v>90</v>
      </c>
      <c r="G117" s="7">
        <v>90</v>
      </c>
      <c r="H117" s="11" t="s">
        <v>28</v>
      </c>
      <c r="I117" s="12">
        <v>1354.7439999999999</v>
      </c>
      <c r="J117" s="6">
        <v>1354.828</v>
      </c>
      <c r="K117" s="6">
        <v>1355.028</v>
      </c>
      <c r="L117" s="6">
        <v>1357.6759999999999</v>
      </c>
      <c r="M117" s="6">
        <v>1356.52</v>
      </c>
      <c r="N117" s="13">
        <v>1359.404</v>
      </c>
      <c r="O117" s="12">
        <v>8.4000000000060027E-2</v>
      </c>
      <c r="P117" s="8">
        <v>0.2840000000001055</v>
      </c>
      <c r="Q117" s="8">
        <v>2.9320000000000164</v>
      </c>
      <c r="R117" s="8">
        <v>1.7760000000000673</v>
      </c>
      <c r="S117" s="6">
        <v>4.6600000000000819</v>
      </c>
      <c r="T117" s="8">
        <v>8.4000000000060027E-2</v>
      </c>
      <c r="U117" s="8">
        <v>1.6920000000000073</v>
      </c>
      <c r="V117" s="6">
        <v>2.8479999999999563</v>
      </c>
      <c r="W117" s="9">
        <v>0.59410112359551726</v>
      </c>
      <c r="X117" s="14">
        <v>1.7280000000000655</v>
      </c>
    </row>
    <row r="118" spans="1:24" ht="15.75">
      <c r="A118" s="10" t="s">
        <v>24</v>
      </c>
      <c r="B118" s="5" t="s">
        <v>27</v>
      </c>
      <c r="C118" s="5">
        <v>4</v>
      </c>
      <c r="D118" s="5">
        <v>3</v>
      </c>
      <c r="E118" s="7">
        <v>270</v>
      </c>
      <c r="F118" s="7">
        <v>180</v>
      </c>
      <c r="G118" s="7">
        <v>90</v>
      </c>
      <c r="H118" s="11" t="s">
        <v>28</v>
      </c>
      <c r="I118" s="12">
        <v>1378.752</v>
      </c>
      <c r="J118" s="6">
        <v>1379.116</v>
      </c>
      <c r="K118" s="6">
        <v>1379.4880000000001</v>
      </c>
      <c r="L118" s="6">
        <v>1381.9880000000001</v>
      </c>
      <c r="M118" s="6">
        <v>1380.8119999999999</v>
      </c>
      <c r="N118" s="13">
        <v>1384.16</v>
      </c>
      <c r="O118" s="12">
        <v>0.36400000000003274</v>
      </c>
      <c r="P118" s="8">
        <v>0.73600000000010368</v>
      </c>
      <c r="Q118" s="8">
        <v>3.2360000000001037</v>
      </c>
      <c r="R118" s="8">
        <v>2.0599999999999454</v>
      </c>
      <c r="S118" s="6">
        <v>5.4080000000001291</v>
      </c>
      <c r="T118" s="8">
        <v>0.36400000000003274</v>
      </c>
      <c r="U118" s="8">
        <v>1.6959999999999127</v>
      </c>
      <c r="V118" s="6">
        <v>2.8720000000000709</v>
      </c>
      <c r="W118" s="9">
        <v>0.59052924791081851</v>
      </c>
      <c r="X118" s="14">
        <v>2.1720000000000255</v>
      </c>
    </row>
    <row r="119" spans="1:24" ht="15.75">
      <c r="A119" s="10" t="s">
        <v>24</v>
      </c>
      <c r="B119" s="5" t="s">
        <v>31</v>
      </c>
      <c r="C119" s="5">
        <v>3</v>
      </c>
      <c r="D119" s="5">
        <v>1</v>
      </c>
      <c r="E119" s="7">
        <v>180</v>
      </c>
      <c r="F119" s="7">
        <v>0</v>
      </c>
      <c r="G119" s="7">
        <v>180</v>
      </c>
      <c r="H119" s="11" t="s">
        <v>29</v>
      </c>
      <c r="I119" s="12">
        <v>1403.836</v>
      </c>
      <c r="J119" s="6">
        <v>1404.624</v>
      </c>
      <c r="K119" s="6">
        <v>1404.8240000000001</v>
      </c>
      <c r="L119" s="6">
        <v>1407.308</v>
      </c>
      <c r="M119" s="6">
        <v>1406.1759999999999</v>
      </c>
      <c r="N119" s="13">
        <v>1409.1559999999999</v>
      </c>
      <c r="O119" s="12">
        <v>0.78800000000001091</v>
      </c>
      <c r="P119" s="8">
        <v>0.98800000000005639</v>
      </c>
      <c r="Q119" s="8">
        <v>3.47199999999998</v>
      </c>
      <c r="R119" s="8">
        <v>2.3399999999999181</v>
      </c>
      <c r="S119" s="6">
        <v>5.3199999999999363</v>
      </c>
      <c r="T119" s="8">
        <v>0.78800000000001091</v>
      </c>
      <c r="U119" s="8">
        <v>1.5519999999999072</v>
      </c>
      <c r="V119" s="6">
        <v>2.6839999999999691</v>
      </c>
      <c r="W119" s="9">
        <v>0.57824143070041922</v>
      </c>
      <c r="X119" s="14">
        <v>1.8479999999999563</v>
      </c>
    </row>
    <row r="120" spans="1:24" ht="15.75">
      <c r="A120" s="10" t="s">
        <v>24</v>
      </c>
      <c r="B120" s="5" t="s">
        <v>27</v>
      </c>
      <c r="C120" s="5">
        <v>3</v>
      </c>
      <c r="D120" s="5">
        <v>4</v>
      </c>
      <c r="E120" s="7">
        <v>180</v>
      </c>
      <c r="F120" s="7">
        <v>270</v>
      </c>
      <c r="G120" s="7">
        <v>-90</v>
      </c>
      <c r="H120" s="11" t="s">
        <v>32</v>
      </c>
      <c r="I120" s="12">
        <v>1428.384</v>
      </c>
      <c r="J120" s="6">
        <v>1428.94</v>
      </c>
      <c r="K120" s="6">
        <v>1429.2080000000001</v>
      </c>
      <c r="L120" s="6">
        <v>1431.412</v>
      </c>
      <c r="M120" s="6">
        <v>1429.7840000000001</v>
      </c>
      <c r="N120" s="13">
        <v>1433.4480000000001</v>
      </c>
      <c r="O120" s="12">
        <v>0.55600000000004002</v>
      </c>
      <c r="P120" s="8">
        <v>0.82400000000006912</v>
      </c>
      <c r="Q120" s="8">
        <v>3.02800000000002</v>
      </c>
      <c r="R120" s="8">
        <v>1.4000000000000909</v>
      </c>
      <c r="S120" s="6">
        <v>5.0640000000000782</v>
      </c>
      <c r="T120" s="8">
        <v>0.55600000000004002</v>
      </c>
      <c r="U120" s="8">
        <v>0.84400000000005093</v>
      </c>
      <c r="V120" s="6">
        <v>2.47199999999998</v>
      </c>
      <c r="W120" s="9">
        <v>0.34142394822008809</v>
      </c>
      <c r="X120" s="14">
        <v>2.0360000000000582</v>
      </c>
    </row>
    <row r="121" spans="1:24" ht="15.75">
      <c r="A121" s="10" t="s">
        <v>24</v>
      </c>
      <c r="B121" s="5" t="s">
        <v>30</v>
      </c>
      <c r="C121" s="5">
        <v>3</v>
      </c>
      <c r="D121" s="5">
        <v>2</v>
      </c>
      <c r="E121" s="7">
        <v>180</v>
      </c>
      <c r="F121" s="7">
        <v>90</v>
      </c>
      <c r="G121" s="7">
        <v>90</v>
      </c>
      <c r="H121" s="11" t="s">
        <v>28</v>
      </c>
      <c r="I121" s="12">
        <v>1452.28</v>
      </c>
      <c r="J121" s="6">
        <v>1452.864</v>
      </c>
      <c r="K121" s="6">
        <v>1452.9760000000001</v>
      </c>
      <c r="L121" s="6">
        <v>1455.616</v>
      </c>
      <c r="M121" s="6">
        <v>1453.9159999999999</v>
      </c>
      <c r="N121" s="13">
        <v>1458.2719999999999</v>
      </c>
      <c r="O121" s="12">
        <v>0.58400000000006003</v>
      </c>
      <c r="P121" s="8">
        <v>0.69600000000014006</v>
      </c>
      <c r="Q121" s="8">
        <v>3.3360000000000127</v>
      </c>
      <c r="R121" s="8">
        <v>1.6359999999999673</v>
      </c>
      <c r="S121" s="6">
        <v>5.9919999999999618</v>
      </c>
      <c r="T121" s="8">
        <v>0.58400000000006003</v>
      </c>
      <c r="U121" s="8">
        <v>1.0519999999999072</v>
      </c>
      <c r="V121" s="6">
        <v>2.7519999999999527</v>
      </c>
      <c r="W121" s="9">
        <v>0.38226744186043798</v>
      </c>
      <c r="X121" s="14">
        <v>2.6559999999999491</v>
      </c>
    </row>
    <row r="122" spans="1:24" ht="15.75">
      <c r="A122" s="10" t="s">
        <v>24</v>
      </c>
      <c r="B122" s="5" t="s">
        <v>30</v>
      </c>
      <c r="C122" s="5">
        <v>4</v>
      </c>
      <c r="D122" s="5">
        <v>2</v>
      </c>
      <c r="E122" s="7">
        <v>270</v>
      </c>
      <c r="F122" s="7">
        <v>90</v>
      </c>
      <c r="G122" s="7">
        <v>180</v>
      </c>
      <c r="H122" s="11" t="s">
        <v>29</v>
      </c>
      <c r="I122" s="12">
        <v>1475.9839999999999</v>
      </c>
      <c r="J122" s="6">
        <v>1476.252</v>
      </c>
      <c r="K122" s="6">
        <v>1476.5319999999999</v>
      </c>
      <c r="L122" s="6">
        <v>1478.752</v>
      </c>
      <c r="M122" s="6">
        <v>1477.58</v>
      </c>
      <c r="N122" s="13">
        <v>1480.356</v>
      </c>
      <c r="O122" s="12">
        <v>0.2680000000000291</v>
      </c>
      <c r="P122" s="8">
        <v>0.54800000000000182</v>
      </c>
      <c r="Q122" s="8">
        <v>2.7680000000000291</v>
      </c>
      <c r="R122" s="8">
        <v>1.5960000000000036</v>
      </c>
      <c r="S122" s="6">
        <v>4.3720000000000709</v>
      </c>
      <c r="T122" s="8">
        <v>0.2680000000000291</v>
      </c>
      <c r="U122" s="8">
        <v>1.3279999999999745</v>
      </c>
      <c r="V122" s="6">
        <v>2.5</v>
      </c>
      <c r="W122" s="9">
        <v>0.53119999999998979</v>
      </c>
      <c r="X122" s="14">
        <v>1.6040000000000418</v>
      </c>
    </row>
    <row r="123" spans="1:24" ht="15.75">
      <c r="A123" s="10" t="s">
        <v>24</v>
      </c>
      <c r="B123" s="5" t="s">
        <v>27</v>
      </c>
      <c r="C123" s="5">
        <v>2</v>
      </c>
      <c r="D123" s="5">
        <v>4</v>
      </c>
      <c r="E123" s="7">
        <v>90</v>
      </c>
      <c r="F123" s="7">
        <v>270</v>
      </c>
      <c r="G123" s="7">
        <v>-180</v>
      </c>
      <c r="H123" s="11" t="s">
        <v>29</v>
      </c>
      <c r="I123" s="12">
        <v>1501.664</v>
      </c>
      <c r="J123" s="6">
        <v>1502.4559999999999</v>
      </c>
      <c r="K123" s="6">
        <v>1502.6079999999999</v>
      </c>
      <c r="L123" s="6">
        <v>1503.96</v>
      </c>
      <c r="M123" s="6">
        <v>1503.3520000000001</v>
      </c>
      <c r="N123" s="13">
        <v>1505.6</v>
      </c>
      <c r="O123" s="12">
        <v>0.79199999999991633</v>
      </c>
      <c r="P123" s="8">
        <v>0.94399999999995998</v>
      </c>
      <c r="Q123" s="8">
        <v>2.2960000000000491</v>
      </c>
      <c r="R123" s="8">
        <v>1.6880000000001019</v>
      </c>
      <c r="S123" s="6">
        <v>3.9359999999999218</v>
      </c>
      <c r="T123" s="8">
        <v>0.79199999999991633</v>
      </c>
      <c r="U123" s="8">
        <v>0.89600000000018554</v>
      </c>
      <c r="V123" s="6">
        <v>1.5040000000001328</v>
      </c>
      <c r="W123" s="9">
        <v>0.59574468085113463</v>
      </c>
      <c r="X123" s="14">
        <v>1.6399999999998727</v>
      </c>
    </row>
    <row r="124" spans="1:24" ht="15.75">
      <c r="A124" s="10" t="s">
        <v>24</v>
      </c>
      <c r="B124" s="5" t="s">
        <v>31</v>
      </c>
      <c r="C124" s="5">
        <v>2</v>
      </c>
      <c r="D124" s="5">
        <v>3</v>
      </c>
      <c r="E124" s="7">
        <v>90</v>
      </c>
      <c r="F124" s="7">
        <v>180</v>
      </c>
      <c r="G124" s="7">
        <v>-90</v>
      </c>
      <c r="H124" s="11" t="s">
        <v>32</v>
      </c>
      <c r="I124" s="12">
        <v>1522.576</v>
      </c>
      <c r="J124" s="6">
        <v>1523.0840000000001</v>
      </c>
      <c r="K124" s="6">
        <v>1523.26</v>
      </c>
      <c r="L124" s="6">
        <v>1525.7919999999999</v>
      </c>
      <c r="M124" s="6">
        <v>1524.472</v>
      </c>
      <c r="N124" s="13">
        <v>1527.6279999999999</v>
      </c>
      <c r="O124" s="12">
        <v>0.5080000000000382</v>
      </c>
      <c r="P124" s="8">
        <v>0.68399999999996908</v>
      </c>
      <c r="Q124" s="8">
        <v>3.2159999999998945</v>
      </c>
      <c r="R124" s="8">
        <v>1.8959999999999582</v>
      </c>
      <c r="S124" s="6">
        <v>5.0519999999999072</v>
      </c>
      <c r="T124" s="8">
        <v>0.5080000000000382</v>
      </c>
      <c r="U124" s="8">
        <v>1.38799999999992</v>
      </c>
      <c r="V124" s="6">
        <v>2.7079999999998563</v>
      </c>
      <c r="W124" s="9">
        <v>0.51255539143278939</v>
      </c>
      <c r="X124" s="14">
        <v>1.8360000000000127</v>
      </c>
    </row>
    <row r="125" spans="1:24" ht="15.75">
      <c r="A125" s="10" t="s">
        <v>24</v>
      </c>
      <c r="B125" s="5" t="s">
        <v>25</v>
      </c>
      <c r="C125" s="5">
        <v>4</v>
      </c>
      <c r="D125" s="5">
        <v>3</v>
      </c>
      <c r="E125" s="7">
        <v>270</v>
      </c>
      <c r="F125" s="7">
        <v>180</v>
      </c>
      <c r="G125" s="7">
        <v>90</v>
      </c>
      <c r="H125" s="11" t="s">
        <v>28</v>
      </c>
      <c r="I125" s="12">
        <v>1546.5719999999999</v>
      </c>
      <c r="J125" s="6">
        <v>1549.2360000000001</v>
      </c>
      <c r="K125" s="6">
        <v>1549.4079999999999</v>
      </c>
      <c r="L125" s="6">
        <v>1551.46</v>
      </c>
      <c r="M125" s="6">
        <v>1550.508</v>
      </c>
      <c r="N125" s="13">
        <v>1553.316</v>
      </c>
      <c r="O125" s="12">
        <v>2.6640000000002146</v>
      </c>
      <c r="P125" s="8">
        <v>2.8360000000000127</v>
      </c>
      <c r="Q125" s="8">
        <v>4.8880000000001473</v>
      </c>
      <c r="R125" s="8">
        <v>3.9360000000001492</v>
      </c>
      <c r="S125" s="6">
        <v>6.7440000000001419</v>
      </c>
      <c r="T125" s="8">
        <v>2.6640000000002146</v>
      </c>
      <c r="U125" s="8">
        <v>1.2719999999999345</v>
      </c>
      <c r="V125" s="6">
        <v>2.2239999999999327</v>
      </c>
      <c r="W125" s="9">
        <v>0.57194244604315336</v>
      </c>
      <c r="X125" s="14">
        <v>1.8559999999999945</v>
      </c>
    </row>
    <row r="126" spans="1:24" ht="15.75">
      <c r="A126" s="10" t="s">
        <v>24</v>
      </c>
      <c r="B126" s="5" t="s">
        <v>27</v>
      </c>
      <c r="C126" s="5">
        <v>4</v>
      </c>
      <c r="D126" s="5">
        <v>4</v>
      </c>
      <c r="E126" s="7">
        <v>270</v>
      </c>
      <c r="F126" s="7">
        <v>270</v>
      </c>
      <c r="G126" s="7">
        <v>0</v>
      </c>
      <c r="H126" s="11" t="s">
        <v>26</v>
      </c>
      <c r="I126" s="12">
        <v>1570.9839999999999</v>
      </c>
      <c r="J126" s="6">
        <v>1570.9880000000001</v>
      </c>
      <c r="K126" s="6">
        <v>1571.172</v>
      </c>
      <c r="L126" s="6">
        <v>1572.624</v>
      </c>
      <c r="M126" s="6">
        <v>1572.192</v>
      </c>
      <c r="N126" s="13">
        <v>1574.096</v>
      </c>
      <c r="O126" s="12">
        <v>4.0000000001327862E-3</v>
      </c>
      <c r="P126" s="8">
        <v>0.18800000000010186</v>
      </c>
      <c r="Q126" s="8">
        <v>1.6400000000001</v>
      </c>
      <c r="R126" s="8">
        <v>1.2080000000000837</v>
      </c>
      <c r="S126" s="6">
        <v>3.11200000000008</v>
      </c>
      <c r="T126" s="8">
        <v>4.0000000001327862E-3</v>
      </c>
      <c r="U126" s="8">
        <v>1.2039999999999509</v>
      </c>
      <c r="V126" s="6">
        <v>1.6359999999999673</v>
      </c>
      <c r="W126" s="9">
        <v>0.73594132029338322</v>
      </c>
      <c r="X126" s="14">
        <v>1.47199999999998</v>
      </c>
    </row>
    <row r="127" spans="1:24" ht="15.75">
      <c r="A127" s="10" t="s">
        <v>24</v>
      </c>
      <c r="B127" s="5" t="s">
        <v>25</v>
      </c>
      <c r="C127" s="5">
        <v>3</v>
      </c>
      <c r="D127" s="5">
        <v>2</v>
      </c>
      <c r="E127" s="7">
        <v>180</v>
      </c>
      <c r="F127" s="7">
        <v>90</v>
      </c>
      <c r="G127" s="7">
        <v>90</v>
      </c>
      <c r="H127" s="11" t="s">
        <v>28</v>
      </c>
      <c r="I127" s="12">
        <v>1591.8520000000001</v>
      </c>
      <c r="J127" s="6">
        <v>1592.0440000000001</v>
      </c>
      <c r="K127" s="6">
        <v>1592.2760000000001</v>
      </c>
      <c r="L127" s="6">
        <v>1593.9960000000001</v>
      </c>
      <c r="M127" s="6">
        <v>1593.3720000000001</v>
      </c>
      <c r="N127" s="13">
        <v>1595.52</v>
      </c>
      <c r="O127" s="12">
        <v>0.19200000000000728</v>
      </c>
      <c r="P127" s="8">
        <v>0.42399999999997817</v>
      </c>
      <c r="Q127" s="8">
        <v>2.1440000000000055</v>
      </c>
      <c r="R127" s="8">
        <v>1.5199999999999818</v>
      </c>
      <c r="S127" s="6">
        <v>3.6679999999998927</v>
      </c>
      <c r="T127" s="8">
        <v>0.19200000000000728</v>
      </c>
      <c r="U127" s="8">
        <v>1.3279999999999745</v>
      </c>
      <c r="V127" s="6">
        <v>1.9519999999999982</v>
      </c>
      <c r="W127" s="9">
        <v>0.68032786885244656</v>
      </c>
      <c r="X127" s="14">
        <v>1.5239999999998872</v>
      </c>
    </row>
    <row r="128" spans="1:24" ht="15.75">
      <c r="A128" s="10" t="s">
        <v>24</v>
      </c>
      <c r="B128" s="5" t="s">
        <v>27</v>
      </c>
      <c r="C128" s="5">
        <v>2</v>
      </c>
      <c r="D128" s="5">
        <v>2</v>
      </c>
      <c r="E128" s="7">
        <v>90</v>
      </c>
      <c r="F128" s="7">
        <v>90</v>
      </c>
      <c r="G128" s="7">
        <v>0</v>
      </c>
      <c r="H128" s="11" t="s">
        <v>26</v>
      </c>
      <c r="I128" s="12">
        <v>1613.7639999999999</v>
      </c>
      <c r="J128" s="6">
        <v>1614.0920000000001</v>
      </c>
      <c r="K128" s="6">
        <v>1614.308</v>
      </c>
      <c r="L128" s="6">
        <v>1615.5640000000001</v>
      </c>
      <c r="M128" s="6">
        <v>1614.5119999999999</v>
      </c>
      <c r="N128" s="13">
        <v>1616.972</v>
      </c>
      <c r="O128" s="12">
        <v>0.32800000000020191</v>
      </c>
      <c r="P128" s="8">
        <v>0.54400000000009641</v>
      </c>
      <c r="Q128" s="8">
        <v>1.8000000000001819</v>
      </c>
      <c r="R128" s="8">
        <v>0.74800000000004729</v>
      </c>
      <c r="S128" s="6">
        <v>3.2080000000000837</v>
      </c>
      <c r="T128" s="8">
        <v>0.32800000000020191</v>
      </c>
      <c r="U128" s="8">
        <v>0.41999999999984539</v>
      </c>
      <c r="V128" s="6">
        <v>1.47199999999998</v>
      </c>
      <c r="W128" s="9">
        <v>0.28532608695642059</v>
      </c>
      <c r="X128" s="14">
        <v>1.4079999999999018</v>
      </c>
    </row>
    <row r="129" spans="1:24" ht="15.75">
      <c r="A129" s="10" t="s">
        <v>24</v>
      </c>
      <c r="B129" s="5" t="s">
        <v>25</v>
      </c>
      <c r="C129" s="5">
        <v>1</v>
      </c>
      <c r="D129" s="5">
        <v>1</v>
      </c>
      <c r="E129" s="7">
        <v>0</v>
      </c>
      <c r="F129" s="7">
        <v>0</v>
      </c>
      <c r="G129" s="7">
        <v>0</v>
      </c>
      <c r="H129" s="11" t="s">
        <v>26</v>
      </c>
      <c r="I129" s="12">
        <v>1634.864</v>
      </c>
      <c r="J129" s="6">
        <v>1635.0640000000001</v>
      </c>
      <c r="K129" s="6">
        <v>1635.2560000000001</v>
      </c>
      <c r="L129" s="6">
        <v>1636.444</v>
      </c>
      <c r="M129" s="6">
        <v>1636.1279999999999</v>
      </c>
      <c r="N129" s="13">
        <v>1637.96</v>
      </c>
      <c r="O129" s="12">
        <v>0.20000000000004547</v>
      </c>
      <c r="P129" s="8">
        <v>0.39200000000005275</v>
      </c>
      <c r="Q129" s="8">
        <v>1.5799999999999272</v>
      </c>
      <c r="R129" s="8">
        <v>1.2639999999998963</v>
      </c>
      <c r="S129" s="6">
        <v>3.0960000000000036</v>
      </c>
      <c r="T129" s="8">
        <v>0.20000000000004547</v>
      </c>
      <c r="U129" s="8">
        <v>1.0639999999998508</v>
      </c>
      <c r="V129" s="6">
        <v>1.3799999999998818</v>
      </c>
      <c r="W129" s="9">
        <v>0.77101449275358114</v>
      </c>
      <c r="X129" s="14">
        <v>1.5160000000000764</v>
      </c>
    </row>
    <row r="130" spans="1:24" ht="15.75">
      <c r="A130" s="10" t="s">
        <v>24</v>
      </c>
      <c r="B130" s="5" t="s">
        <v>27</v>
      </c>
      <c r="C130" s="5">
        <v>1</v>
      </c>
      <c r="D130" s="5">
        <v>3</v>
      </c>
      <c r="E130" s="7">
        <v>0</v>
      </c>
      <c r="F130" s="7">
        <v>180</v>
      </c>
      <c r="G130" s="7">
        <v>-180</v>
      </c>
      <c r="H130" s="11" t="s">
        <v>29</v>
      </c>
      <c r="I130" s="12">
        <v>1655.652</v>
      </c>
      <c r="J130" s="6">
        <v>1656.3720000000001</v>
      </c>
      <c r="K130" s="6">
        <v>1656.508</v>
      </c>
      <c r="L130" s="6">
        <v>1658.16</v>
      </c>
      <c r="M130" s="6">
        <v>1657.7439999999999</v>
      </c>
      <c r="N130" s="13">
        <v>1659.8240000000001</v>
      </c>
      <c r="O130" s="12">
        <v>0.72000000000002728</v>
      </c>
      <c r="P130" s="8">
        <v>0.85599999999999454</v>
      </c>
      <c r="Q130" s="8">
        <v>2.5080000000000382</v>
      </c>
      <c r="R130" s="8">
        <v>2.0919999999998709</v>
      </c>
      <c r="S130" s="6">
        <v>4.1720000000000255</v>
      </c>
      <c r="T130" s="8">
        <v>0.72000000000002728</v>
      </c>
      <c r="U130" s="8">
        <v>1.3719999999998436</v>
      </c>
      <c r="V130" s="6">
        <v>1.7880000000000109</v>
      </c>
      <c r="W130" s="9">
        <v>0.76733780760617176</v>
      </c>
      <c r="X130" s="14">
        <v>1.6639999999999873</v>
      </c>
    </row>
  </sheetData>
  <conditionalFormatting sqref="AA1:AV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AA1:AV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2025-01-19T08:19:42Z</dcterms:created>
  <dcterms:modified xsi:type="dcterms:W3CDTF">2025-01-19T09:16:31Z</dcterms:modified>
</cp:coreProperties>
</file>