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7A5D1E94-0848-4260-92D3-A06C1DDB9E87}" xr6:coauthVersionLast="28" xr6:coauthVersionMax="28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  <c r="L26" i="1"/>
  <c r="M26" i="1"/>
  <c r="J26" i="1"/>
</calcChain>
</file>

<file path=xl/sharedStrings.xml><?xml version="1.0" encoding="utf-8"?>
<sst xmlns="http://schemas.openxmlformats.org/spreadsheetml/2006/main" count="99" uniqueCount="42">
  <si>
    <t>ORG</t>
  </si>
  <si>
    <t>LOC</t>
  </si>
  <si>
    <t>PER</t>
  </si>
  <si>
    <t>MISC</t>
  </si>
  <si>
    <t>TP</t>
  </si>
  <si>
    <t>FP</t>
  </si>
  <si>
    <t>TN</t>
  </si>
  <si>
    <t>FN</t>
  </si>
  <si>
    <t>Recall</t>
  </si>
  <si>
    <t>Precision</t>
  </si>
  <si>
    <t>F1</t>
  </si>
  <si>
    <t>Best cross validation score:</t>
  </si>
  <si>
    <t>O</t>
  </si>
  <si>
    <t>K=2</t>
  </si>
  <si>
    <t>precision</t>
  </si>
  <si>
    <t>recall</t>
  </si>
  <si>
    <t>f1-score</t>
  </si>
  <si>
    <t>support</t>
  </si>
  <si>
    <t>B-LOC</t>
  </si>
  <si>
    <t>I-LOC</t>
  </si>
  <si>
    <t>B-MISC</t>
  </si>
  <si>
    <t>Re</t>
  </si>
  <si>
    <t>I-MISC</t>
  </si>
  <si>
    <t>Total</t>
  </si>
  <si>
    <t>B-ORG</t>
  </si>
  <si>
    <t>I-ORG</t>
  </si>
  <si>
    <t>B-PER</t>
  </si>
  <si>
    <t>I-PER</t>
  </si>
  <si>
    <t>macro scores:</t>
  </si>
  <si>
    <t>micro scores:</t>
  </si>
  <si>
    <t>K=10</t>
  </si>
  <si>
    <t>3-CLASS</t>
  </si>
  <si>
    <t>4-CLASS</t>
  </si>
  <si>
    <t>7-CLASS</t>
  </si>
  <si>
    <t xml:space="preserve">Micro </t>
  </si>
  <si>
    <t>Micro</t>
  </si>
  <si>
    <t>Assignment 4</t>
  </si>
  <si>
    <t>Assignment 5</t>
  </si>
  <si>
    <t>Data used can be found:</t>
  </si>
  <si>
    <t>https://github.com/synalp/NER/tree/master/corpus/CoNLL-2003</t>
  </si>
  <si>
    <t xml:space="preserve"> This dataset is a manual annotatation of a subset of RCV1 (Reuters Corpus Volume 1)</t>
  </si>
  <si>
    <t>found here: https://trec.nist.gov/data/reuters/reuters.html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</si>
</sst>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synalp/NER/tree/master/corpus/CoNLL-20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"/>
  <sheetViews>
    <sheetView tabSelected="1" topLeftCell="J1" workbookViewId="0">
      <selection activeCell="A13" sqref="A13"/>
    </sheetView>
  </sheetViews>
  <sheetFormatPr defaultRowHeight="14.5" x14ac:dyDescent="0.35"/>
  <cols>
    <col min="1" max="1" width="22.54296875" customWidth="1"/>
    <col min="20" max="20" width="22.1796875" customWidth="1"/>
  </cols>
  <sheetData>
    <row r="1" spans="1:25" ht="15" thickBot="1" x14ac:dyDescent="0.4">
      <c r="A1" s="1" t="s">
        <v>36</v>
      </c>
    </row>
    <row r="2" spans="1:25" ht="15" thickBot="1" x14ac:dyDescent="0.4">
      <c r="B2" t="s">
        <v>31</v>
      </c>
      <c r="C2" t="s">
        <v>12</v>
      </c>
      <c r="D2" t="s">
        <v>0</v>
      </c>
      <c r="E2" t="s">
        <v>1</v>
      </c>
      <c r="F2" t="s">
        <v>2</v>
      </c>
      <c r="G2" t="s">
        <v>3</v>
      </c>
      <c r="J2" t="s">
        <v>4</v>
      </c>
      <c r="K2" t="s">
        <v>5</v>
      </c>
      <c r="L2" t="s">
        <v>6</v>
      </c>
      <c r="M2" t="s">
        <v>7</v>
      </c>
      <c r="P2" t="s">
        <v>8</v>
      </c>
      <c r="Q2" t="s">
        <v>9</v>
      </c>
      <c r="R2" t="s">
        <v>10</v>
      </c>
      <c r="U2" t="s">
        <v>11</v>
      </c>
      <c r="V2">
        <v>0.48039203899999999</v>
      </c>
    </row>
    <row r="3" spans="1:25" ht="15" thickBot="1" x14ac:dyDescent="0.4">
      <c r="B3" t="s">
        <v>12</v>
      </c>
      <c r="C3">
        <v>1047</v>
      </c>
      <c r="D3">
        <v>1335</v>
      </c>
      <c r="E3">
        <v>2177</v>
      </c>
      <c r="F3">
        <v>204</v>
      </c>
      <c r="G3">
        <v>343</v>
      </c>
      <c r="J3">
        <v>4487</v>
      </c>
      <c r="K3">
        <v>1570</v>
      </c>
      <c r="L3">
        <v>3240</v>
      </c>
      <c r="M3">
        <v>513</v>
      </c>
      <c r="P3">
        <v>0.35899999999999999</v>
      </c>
      <c r="Q3">
        <v>0.77800000000000002</v>
      </c>
      <c r="R3">
        <v>0.97799999999999998</v>
      </c>
      <c r="T3" s="1" t="s">
        <v>37</v>
      </c>
      <c r="U3" t="s">
        <v>13</v>
      </c>
      <c r="V3" t="s">
        <v>14</v>
      </c>
      <c r="W3" t="s">
        <v>15</v>
      </c>
      <c r="X3" t="s">
        <v>16</v>
      </c>
      <c r="Y3" t="s">
        <v>17</v>
      </c>
    </row>
    <row r="4" spans="1:25" x14ac:dyDescent="0.35">
      <c r="B4" t="s">
        <v>0</v>
      </c>
      <c r="C4">
        <v>1919</v>
      </c>
      <c r="D4">
        <v>2806</v>
      </c>
      <c r="E4">
        <v>191</v>
      </c>
      <c r="F4">
        <v>981</v>
      </c>
      <c r="G4">
        <v>2529</v>
      </c>
      <c r="J4">
        <v>2355</v>
      </c>
      <c r="K4">
        <v>332</v>
      </c>
      <c r="L4">
        <v>2372</v>
      </c>
      <c r="M4">
        <v>493</v>
      </c>
      <c r="P4">
        <v>0.61699999999999999</v>
      </c>
      <c r="Q4">
        <v>0.998</v>
      </c>
      <c r="R4">
        <v>0.68600000000000005</v>
      </c>
      <c r="U4" t="s">
        <v>18</v>
      </c>
      <c r="V4">
        <v>0.56000000000000005</v>
      </c>
      <c r="W4">
        <v>0.63</v>
      </c>
      <c r="X4">
        <v>0.72</v>
      </c>
      <c r="Y4">
        <v>63</v>
      </c>
    </row>
    <row r="5" spans="1:25" x14ac:dyDescent="0.35">
      <c r="B5" t="s">
        <v>1</v>
      </c>
      <c r="C5">
        <v>472</v>
      </c>
      <c r="D5">
        <v>726</v>
      </c>
      <c r="E5">
        <v>2732</v>
      </c>
      <c r="F5">
        <v>810</v>
      </c>
      <c r="G5">
        <v>1333</v>
      </c>
      <c r="J5">
        <v>1493</v>
      </c>
      <c r="K5">
        <v>110</v>
      </c>
      <c r="L5">
        <v>1244</v>
      </c>
      <c r="M5">
        <v>292</v>
      </c>
      <c r="P5">
        <v>0.85399999999999998</v>
      </c>
      <c r="Q5">
        <v>0.72099999999999997</v>
      </c>
      <c r="R5">
        <v>0.39800000000000002</v>
      </c>
      <c r="U5" t="s">
        <v>19</v>
      </c>
      <c r="V5">
        <v>0.75</v>
      </c>
      <c r="W5">
        <v>0.66</v>
      </c>
      <c r="X5">
        <v>0.82</v>
      </c>
      <c r="Y5">
        <v>39</v>
      </c>
    </row>
    <row r="6" spans="1:25" x14ac:dyDescent="0.35">
      <c r="B6" t="s">
        <v>2</v>
      </c>
      <c r="C6">
        <v>963</v>
      </c>
      <c r="D6">
        <v>2612</v>
      </c>
      <c r="E6">
        <v>352</v>
      </c>
      <c r="F6">
        <v>2780</v>
      </c>
      <c r="G6">
        <v>2329</v>
      </c>
      <c r="J6">
        <v>2392</v>
      </c>
      <c r="K6">
        <v>325</v>
      </c>
      <c r="L6">
        <v>1335</v>
      </c>
      <c r="M6">
        <v>520</v>
      </c>
      <c r="P6">
        <v>0.88900000000000001</v>
      </c>
      <c r="Q6">
        <v>0.73799999999999999</v>
      </c>
      <c r="R6">
        <v>0.17699999999999999</v>
      </c>
      <c r="U6" t="s">
        <v>20</v>
      </c>
      <c r="V6">
        <v>0.64</v>
      </c>
      <c r="W6">
        <v>0.75</v>
      </c>
      <c r="X6">
        <v>0.68</v>
      </c>
      <c r="Y6">
        <v>49</v>
      </c>
    </row>
    <row r="7" spans="1:25" x14ac:dyDescent="0.35">
      <c r="A7" t="s">
        <v>38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J7">
        <v>0</v>
      </c>
      <c r="K7">
        <v>0</v>
      </c>
      <c r="L7">
        <v>227</v>
      </c>
      <c r="M7" t="s">
        <v>21</v>
      </c>
      <c r="P7">
        <v>0</v>
      </c>
      <c r="Q7">
        <v>0</v>
      </c>
      <c r="R7">
        <v>0</v>
      </c>
      <c r="U7" t="s">
        <v>22</v>
      </c>
      <c r="V7">
        <v>0.89</v>
      </c>
      <c r="W7">
        <v>0.48</v>
      </c>
      <c r="X7">
        <v>0.45</v>
      </c>
      <c r="Y7">
        <v>67</v>
      </c>
    </row>
    <row r="8" spans="1:25" x14ac:dyDescent="0.35">
      <c r="A8" s="2" t="s">
        <v>39</v>
      </c>
      <c r="B8" t="s">
        <v>23</v>
      </c>
      <c r="C8">
        <v>4401</v>
      </c>
      <c r="D8">
        <v>7479</v>
      </c>
      <c r="E8">
        <v>5452</v>
      </c>
      <c r="F8">
        <v>4775</v>
      </c>
      <c r="G8">
        <v>6534</v>
      </c>
      <c r="J8">
        <v>10231</v>
      </c>
      <c r="K8">
        <v>2337</v>
      </c>
      <c r="L8">
        <v>8574</v>
      </c>
      <c r="M8">
        <v>2337</v>
      </c>
      <c r="O8" t="s">
        <v>34</v>
      </c>
      <c r="Q8">
        <v>0.86899999999999999</v>
      </c>
      <c r="U8" t="s">
        <v>24</v>
      </c>
      <c r="V8">
        <v>0.86</v>
      </c>
      <c r="W8">
        <v>0.5</v>
      </c>
      <c r="X8">
        <v>0.6</v>
      </c>
      <c r="Y8">
        <v>128</v>
      </c>
    </row>
    <row r="9" spans="1:25" x14ac:dyDescent="0.35">
      <c r="A9" t="s">
        <v>40</v>
      </c>
      <c r="U9" t="s">
        <v>25</v>
      </c>
      <c r="V9">
        <v>0.64</v>
      </c>
      <c r="W9">
        <v>0.51</v>
      </c>
      <c r="X9">
        <v>0.85</v>
      </c>
      <c r="Y9">
        <v>59</v>
      </c>
    </row>
    <row r="10" spans="1:25" x14ac:dyDescent="0.35">
      <c r="A10" t="s">
        <v>41</v>
      </c>
      <c r="U10" t="s">
        <v>26</v>
      </c>
      <c r="V10">
        <v>0.76</v>
      </c>
      <c r="W10">
        <v>0.55000000000000004</v>
      </c>
      <c r="X10">
        <v>0.65</v>
      </c>
      <c r="Y10">
        <v>455</v>
      </c>
    </row>
    <row r="11" spans="1:25" x14ac:dyDescent="0.35">
      <c r="B11" t="s">
        <v>32</v>
      </c>
      <c r="C11" t="s">
        <v>12</v>
      </c>
      <c r="D11" t="s">
        <v>0</v>
      </c>
      <c r="E11" t="s">
        <v>1</v>
      </c>
      <c r="F11" t="s">
        <v>2</v>
      </c>
      <c r="G11" t="s">
        <v>3</v>
      </c>
      <c r="J11" t="s">
        <v>4</v>
      </c>
      <c r="K11" t="s">
        <v>5</v>
      </c>
      <c r="L11" t="s">
        <v>6</v>
      </c>
      <c r="M11" t="s">
        <v>7</v>
      </c>
      <c r="P11" t="s">
        <v>8</v>
      </c>
      <c r="Q11" t="s">
        <v>9</v>
      </c>
      <c r="R11" t="s">
        <v>10</v>
      </c>
      <c r="U11" t="s">
        <v>27</v>
      </c>
      <c r="V11">
        <v>0.45</v>
      </c>
      <c r="W11">
        <v>0.51</v>
      </c>
      <c r="X11">
        <v>0.84</v>
      </c>
      <c r="Y11">
        <v>391</v>
      </c>
    </row>
    <row r="12" spans="1:25" x14ac:dyDescent="0.35">
      <c r="B12" t="s">
        <v>12</v>
      </c>
      <c r="C12">
        <v>2341</v>
      </c>
      <c r="D12">
        <v>2102</v>
      </c>
      <c r="E12">
        <v>259</v>
      </c>
      <c r="F12">
        <v>1888</v>
      </c>
      <c r="G12">
        <v>1140</v>
      </c>
      <c r="J12">
        <v>1874</v>
      </c>
      <c r="K12">
        <v>997</v>
      </c>
      <c r="L12">
        <v>2285</v>
      </c>
      <c r="M12">
        <v>2126</v>
      </c>
      <c r="P12">
        <v>0.50700000000000001</v>
      </c>
      <c r="Q12">
        <v>0.41699999999999998</v>
      </c>
      <c r="R12">
        <v>0.60199999999999998</v>
      </c>
      <c r="U12" t="s">
        <v>28</v>
      </c>
      <c r="V12">
        <v>0.76900000000000002</v>
      </c>
      <c r="W12">
        <v>0.60299999999999998</v>
      </c>
      <c r="X12">
        <v>0.66300000000000003</v>
      </c>
      <c r="Y12">
        <v>151</v>
      </c>
    </row>
    <row r="13" spans="1:25" x14ac:dyDescent="0.35">
      <c r="B13" t="s">
        <v>0</v>
      </c>
      <c r="C13">
        <v>1669</v>
      </c>
      <c r="D13">
        <v>232</v>
      </c>
      <c r="E13">
        <v>2062</v>
      </c>
      <c r="F13">
        <v>1699</v>
      </c>
      <c r="G13">
        <v>1774</v>
      </c>
      <c r="J13">
        <v>410</v>
      </c>
      <c r="K13">
        <v>1602</v>
      </c>
      <c r="L13">
        <v>1249</v>
      </c>
      <c r="M13">
        <v>438</v>
      </c>
      <c r="P13">
        <v>0.69899999999999995</v>
      </c>
      <c r="Q13">
        <v>0.58299999999999996</v>
      </c>
      <c r="R13">
        <v>0.33200000000000002</v>
      </c>
      <c r="U13" t="s">
        <v>29</v>
      </c>
      <c r="V13">
        <v>0.8115</v>
      </c>
      <c r="W13">
        <v>0.60911000000000004</v>
      </c>
      <c r="X13">
        <v>0.69589000000000001</v>
      </c>
    </row>
    <row r="14" spans="1:25" x14ac:dyDescent="0.35">
      <c r="B14" t="s">
        <v>1</v>
      </c>
      <c r="C14">
        <v>2131</v>
      </c>
      <c r="D14">
        <v>2424</v>
      </c>
      <c r="E14">
        <v>1823</v>
      </c>
      <c r="F14">
        <v>1277</v>
      </c>
      <c r="G14">
        <v>441</v>
      </c>
      <c r="J14">
        <v>487</v>
      </c>
      <c r="K14">
        <v>320</v>
      </c>
      <c r="L14">
        <v>1672</v>
      </c>
      <c r="M14">
        <v>298</v>
      </c>
      <c r="P14">
        <v>3.5999999999999997E-2</v>
      </c>
      <c r="Q14">
        <v>0.71899999999999997</v>
      </c>
      <c r="R14">
        <v>7.3999999999999996E-2</v>
      </c>
    </row>
    <row r="15" spans="1:25" x14ac:dyDescent="0.35">
      <c r="B15" t="s">
        <v>2</v>
      </c>
      <c r="C15">
        <v>135</v>
      </c>
      <c r="D15">
        <v>1957</v>
      </c>
      <c r="E15">
        <v>1537</v>
      </c>
      <c r="F15">
        <v>2188</v>
      </c>
      <c r="G15">
        <v>88</v>
      </c>
      <c r="J15">
        <v>2300</v>
      </c>
      <c r="K15">
        <v>477</v>
      </c>
      <c r="L15">
        <v>1859</v>
      </c>
      <c r="M15">
        <v>612</v>
      </c>
      <c r="P15">
        <v>0.57899999999999996</v>
      </c>
      <c r="Q15">
        <v>0.32500000000000001</v>
      </c>
      <c r="R15">
        <v>0.21099999999999999</v>
      </c>
      <c r="U15" t="s">
        <v>11</v>
      </c>
      <c r="V15">
        <v>0.5903294</v>
      </c>
    </row>
    <row r="16" spans="1:25" x14ac:dyDescent="0.35">
      <c r="B16" t="s">
        <v>3</v>
      </c>
      <c r="C16">
        <v>40</v>
      </c>
      <c r="D16">
        <v>60</v>
      </c>
      <c r="E16">
        <v>43</v>
      </c>
      <c r="F16">
        <v>22</v>
      </c>
      <c r="G16">
        <v>12</v>
      </c>
      <c r="J16">
        <v>88</v>
      </c>
      <c r="K16">
        <v>509</v>
      </c>
      <c r="L16">
        <v>2871</v>
      </c>
      <c r="M16">
        <v>431</v>
      </c>
      <c r="P16">
        <v>0.35399999999999998</v>
      </c>
      <c r="Q16">
        <v>0.20699999999999999</v>
      </c>
      <c r="R16">
        <v>0.88200000000000001</v>
      </c>
      <c r="U16" t="s">
        <v>30</v>
      </c>
      <c r="V16" t="s">
        <v>14</v>
      </c>
      <c r="W16" t="s">
        <v>15</v>
      </c>
      <c r="X16" t="s">
        <v>16</v>
      </c>
      <c r="Y16" t="s">
        <v>17</v>
      </c>
    </row>
    <row r="17" spans="2:25" x14ac:dyDescent="0.35">
      <c r="B17" t="s">
        <v>23</v>
      </c>
      <c r="C17">
        <v>6401</v>
      </c>
      <c r="D17">
        <v>6479</v>
      </c>
      <c r="E17">
        <v>5452</v>
      </c>
      <c r="F17">
        <v>5775</v>
      </c>
      <c r="G17">
        <v>3534</v>
      </c>
      <c r="J17">
        <v>4859</v>
      </c>
      <c r="K17">
        <v>3905</v>
      </c>
      <c r="L17">
        <v>8324</v>
      </c>
      <c r="M17">
        <v>3905</v>
      </c>
      <c r="O17" t="s">
        <v>35</v>
      </c>
      <c r="Q17">
        <v>0.84099999999999997</v>
      </c>
      <c r="U17" t="s">
        <v>18</v>
      </c>
      <c r="V17">
        <v>0.88</v>
      </c>
      <c r="W17">
        <v>0.81</v>
      </c>
      <c r="X17">
        <v>0.51</v>
      </c>
      <c r="Y17">
        <v>63</v>
      </c>
    </row>
    <row r="18" spans="2:25" x14ac:dyDescent="0.35">
      <c r="U18" t="s">
        <v>19</v>
      </c>
      <c r="V18">
        <v>0.84</v>
      </c>
      <c r="W18">
        <v>0.89</v>
      </c>
      <c r="X18">
        <v>0.59</v>
      </c>
      <c r="Y18">
        <v>39</v>
      </c>
    </row>
    <row r="19" spans="2:25" x14ac:dyDescent="0.35">
      <c r="U19" t="s">
        <v>20</v>
      </c>
      <c r="V19">
        <v>0.5</v>
      </c>
      <c r="W19">
        <v>0.69</v>
      </c>
      <c r="X19">
        <v>0.52</v>
      </c>
      <c r="Y19">
        <v>49</v>
      </c>
    </row>
    <row r="20" spans="2:25" x14ac:dyDescent="0.35">
      <c r="B20" t="s">
        <v>33</v>
      </c>
      <c r="C20" t="s">
        <v>12</v>
      </c>
      <c r="D20" t="s">
        <v>0</v>
      </c>
      <c r="E20" t="s">
        <v>1</v>
      </c>
      <c r="F20" t="s">
        <v>2</v>
      </c>
      <c r="G20" t="s">
        <v>3</v>
      </c>
      <c r="J20" t="s">
        <v>4</v>
      </c>
      <c r="K20" t="s">
        <v>5</v>
      </c>
      <c r="L20" t="s">
        <v>6</v>
      </c>
      <c r="M20" t="s">
        <v>7</v>
      </c>
      <c r="P20" t="s">
        <v>8</v>
      </c>
      <c r="Q20" t="s">
        <v>9</v>
      </c>
      <c r="R20" t="s">
        <v>10</v>
      </c>
      <c r="U20" t="s">
        <v>22</v>
      </c>
      <c r="V20">
        <v>0.81</v>
      </c>
      <c r="W20">
        <v>0.6</v>
      </c>
      <c r="X20">
        <v>0.53</v>
      </c>
      <c r="Y20">
        <v>67</v>
      </c>
    </row>
    <row r="21" spans="2:25" x14ac:dyDescent="0.35">
      <c r="B21" t="s">
        <v>12</v>
      </c>
      <c r="C21">
        <v>923</v>
      </c>
      <c r="D21">
        <v>2087</v>
      </c>
      <c r="E21">
        <v>810</v>
      </c>
      <c r="F21">
        <v>2182</v>
      </c>
      <c r="G21">
        <v>111</v>
      </c>
      <c r="J21">
        <v>2012</v>
      </c>
      <c r="K21">
        <v>1757</v>
      </c>
      <c r="L21">
        <v>2705</v>
      </c>
      <c r="M21">
        <v>947</v>
      </c>
      <c r="P21">
        <v>0.17100000000000001</v>
      </c>
      <c r="Q21">
        <v>0.53800000000000003</v>
      </c>
      <c r="R21">
        <v>0.89900000000000002</v>
      </c>
      <c r="U21" t="s">
        <v>24</v>
      </c>
      <c r="V21">
        <v>0.68</v>
      </c>
      <c r="W21">
        <v>0.56999999999999995</v>
      </c>
      <c r="X21">
        <v>0.77</v>
      </c>
      <c r="Y21">
        <v>128</v>
      </c>
    </row>
    <row r="22" spans="2:25" x14ac:dyDescent="0.35">
      <c r="B22" t="s">
        <v>0</v>
      </c>
      <c r="C22">
        <v>1628</v>
      </c>
      <c r="D22">
        <v>1089</v>
      </c>
      <c r="E22">
        <v>101</v>
      </c>
      <c r="F22">
        <v>564</v>
      </c>
      <c r="G22">
        <v>1968</v>
      </c>
      <c r="J22">
        <v>339</v>
      </c>
      <c r="K22">
        <v>1200</v>
      </c>
      <c r="L22">
        <v>1200</v>
      </c>
      <c r="M22">
        <v>509</v>
      </c>
      <c r="P22">
        <v>0.90500000000000003</v>
      </c>
      <c r="Q22">
        <v>0.51200000000000001</v>
      </c>
      <c r="R22">
        <v>0.85699999999999998</v>
      </c>
      <c r="U22" t="s">
        <v>25</v>
      </c>
      <c r="V22">
        <v>0.62</v>
      </c>
      <c r="W22">
        <v>0.89</v>
      </c>
      <c r="X22">
        <v>0.75</v>
      </c>
      <c r="Y22">
        <v>59</v>
      </c>
    </row>
    <row r="23" spans="2:25" x14ac:dyDescent="0.35">
      <c r="B23" t="s">
        <v>1</v>
      </c>
      <c r="C23">
        <v>2255</v>
      </c>
      <c r="D23">
        <v>2068</v>
      </c>
      <c r="E23">
        <v>1885</v>
      </c>
      <c r="F23">
        <v>1039</v>
      </c>
      <c r="G23">
        <v>1747</v>
      </c>
      <c r="J23">
        <v>428</v>
      </c>
      <c r="K23">
        <v>154</v>
      </c>
      <c r="L23">
        <v>3200</v>
      </c>
      <c r="M23">
        <v>357</v>
      </c>
      <c r="P23">
        <v>0.80800000000000005</v>
      </c>
      <c r="Q23">
        <v>0.307</v>
      </c>
      <c r="R23">
        <v>0.78900000000000003</v>
      </c>
      <c r="U23" t="s">
        <v>26</v>
      </c>
      <c r="V23">
        <v>0.54</v>
      </c>
      <c r="W23">
        <v>0.5</v>
      </c>
      <c r="X23">
        <v>0.87</v>
      </c>
      <c r="Y23">
        <v>455</v>
      </c>
    </row>
    <row r="24" spans="2:25" x14ac:dyDescent="0.35">
      <c r="B24" t="s">
        <v>2</v>
      </c>
      <c r="C24">
        <v>1884</v>
      </c>
      <c r="D24">
        <v>221</v>
      </c>
      <c r="E24">
        <v>787</v>
      </c>
      <c r="F24">
        <v>657</v>
      </c>
      <c r="G24">
        <v>1681</v>
      </c>
      <c r="J24">
        <v>1938</v>
      </c>
      <c r="K24">
        <v>195</v>
      </c>
      <c r="L24">
        <v>432</v>
      </c>
      <c r="M24">
        <v>974</v>
      </c>
      <c r="P24">
        <v>0.89400000000000002</v>
      </c>
      <c r="Q24">
        <v>0.432</v>
      </c>
      <c r="R24">
        <v>0.71399999999999997</v>
      </c>
      <c r="U24" t="s">
        <v>27</v>
      </c>
      <c r="V24">
        <v>0.7</v>
      </c>
      <c r="W24">
        <v>0.45</v>
      </c>
      <c r="X24">
        <v>0.62</v>
      </c>
      <c r="Y24">
        <v>391</v>
      </c>
    </row>
    <row r="25" spans="2:25" x14ac:dyDescent="0.35">
      <c r="B25" t="s">
        <v>3</v>
      </c>
      <c r="C25">
        <v>0</v>
      </c>
      <c r="D25">
        <v>0</v>
      </c>
      <c r="E25">
        <v>0</v>
      </c>
      <c r="F25">
        <v>0</v>
      </c>
      <c r="G25">
        <v>0</v>
      </c>
      <c r="J25">
        <v>0</v>
      </c>
      <c r="K25">
        <v>0</v>
      </c>
      <c r="L25">
        <v>0</v>
      </c>
      <c r="M25">
        <v>519</v>
      </c>
      <c r="P25">
        <v>0.46300000000000002</v>
      </c>
      <c r="Q25">
        <v>0.67700000000000005</v>
      </c>
      <c r="R25">
        <v>0.66</v>
      </c>
      <c r="U25" t="s">
        <v>28</v>
      </c>
      <c r="V25">
        <v>0.77</v>
      </c>
      <c r="W25">
        <v>0.60499999999999998</v>
      </c>
      <c r="X25">
        <v>0.66300000000000003</v>
      </c>
      <c r="Y25">
        <v>151</v>
      </c>
    </row>
    <row r="26" spans="2:25" x14ac:dyDescent="0.35">
      <c r="B26" t="s">
        <v>23</v>
      </c>
      <c r="C26">
        <v>6304</v>
      </c>
      <c r="D26">
        <v>5986</v>
      </c>
      <c r="E26">
        <v>3420</v>
      </c>
      <c r="F26">
        <v>3940</v>
      </c>
      <c r="G26">
        <v>4039</v>
      </c>
      <c r="J26">
        <f>SUM(J21:J25)</f>
        <v>4717</v>
      </c>
      <c r="K26">
        <f t="shared" ref="K26:M26" si="0">SUM(K21:K25)</f>
        <v>3306</v>
      </c>
      <c r="L26">
        <f t="shared" si="0"/>
        <v>7537</v>
      </c>
      <c r="M26">
        <f t="shared" si="0"/>
        <v>3306</v>
      </c>
      <c r="O26" t="s">
        <v>35</v>
      </c>
      <c r="Q26">
        <v>0.73299999999999998</v>
      </c>
      <c r="U26" t="s">
        <v>29</v>
      </c>
      <c r="V26">
        <v>0.80430000000000001</v>
      </c>
      <c r="W26">
        <v>0.59792000000000001</v>
      </c>
      <c r="X26">
        <v>0.68591999999999997</v>
      </c>
    </row>
  </sheetData>
  <hyperlinks>
    <hyperlink ref="A8" r:id="rId1" xr:uid="{D07343E6-9695-475D-9FEF-2E37DCE5588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2018-03-26T11:26:24Z</dcterms:modified>
</cp:coreProperties>
</file>