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4" sheetId="1" r:id="rId4"/>
    <sheet state="visible" name="Form responses 3" sheetId="2" r:id="rId5"/>
    <sheet state="visible" name="Sheet3" sheetId="3" r:id="rId6"/>
    <sheet state="visible" name="Copy of Form responses 3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2">
      <text>
        <t xml:space="preserve">ba59d840</t>
      </text>
    </comment>
    <comment authorId="0" ref="H2">
      <text>
        <t xml:space="preserve">Sent: Thu Nov 21 2024 13:01:05 GMT+0000 (GMT)</t>
      </text>
    </comment>
    <comment authorId="0" ref="G3">
      <text>
        <t xml:space="preserve">0097626d</t>
      </text>
    </comment>
    <comment authorId="0" ref="H3">
      <text>
        <t xml:space="preserve">Sent: Thu Nov 21 2024 13:01:11 GMT+0000 (GMT)</t>
      </text>
    </comment>
    <comment authorId="0" ref="G4">
      <text>
        <t xml:space="preserve">19100f1b</t>
      </text>
    </comment>
    <comment authorId="0" ref="H4">
      <text>
        <t xml:space="preserve">Sent: Thu Nov 21 2024 13:01:17 GMT+0000 (GMT)</t>
      </text>
    </comment>
    <comment authorId="0" ref="G5">
      <text>
        <t xml:space="preserve">20250e58</t>
      </text>
    </comment>
    <comment authorId="0" ref="H5">
      <text>
        <t xml:space="preserve">Sent: Thu Nov 21 2024 13:01:23 GMT+0000 (GMT)</t>
      </text>
    </comment>
    <comment authorId="0" ref="G6">
      <text>
        <t xml:space="preserve">ae6ca953</t>
      </text>
    </comment>
    <comment authorId="0" ref="H6">
      <text>
        <t xml:space="preserve">Sent: Thu Nov 21 2024 13:01:29 GMT+0000 (GMT)</t>
      </text>
    </comment>
    <comment authorId="0" ref="G7">
      <text>
        <t xml:space="preserve">4b966c95</t>
      </text>
    </comment>
    <comment authorId="0" ref="H7">
      <text>
        <t xml:space="preserve">Sent: Thu Nov 21 2024 13:01:35 GMT+0000 (GMT)</t>
      </text>
    </comment>
    <comment authorId="0" ref="G8">
      <text>
        <t xml:space="preserve">f8d73ff2</t>
      </text>
    </comment>
    <comment authorId="0" ref="H8">
      <text>
        <t xml:space="preserve">Sent: Thu Nov 21 2024 13:01:42 GMT+0000 (GMT)</t>
      </text>
    </comment>
  </commentList>
</comments>
</file>

<file path=xl/sharedStrings.xml><?xml version="1.0" encoding="utf-8"?>
<sst xmlns="http://schemas.openxmlformats.org/spreadsheetml/2006/main" count="311" uniqueCount="139">
  <si>
    <t>Timestamp</t>
  </si>
  <si>
    <t>Company size</t>
  </si>
  <si>
    <t>Annual Budget for SaaS Solutions</t>
  </si>
  <si>
    <t>Industry</t>
  </si>
  <si>
    <t>Urgency of Need:</t>
  </si>
  <si>
    <t>Location</t>
  </si>
  <si>
    <t>Phone number</t>
  </si>
  <si>
    <t>Company name</t>
  </si>
  <si>
    <t>51-200 employees</t>
  </si>
  <si>
    <t>$10,000 - $50,000</t>
  </si>
  <si>
    <t>Healthcare</t>
  </si>
  <si>
    <t>Immediate (within 1 month)</t>
  </si>
  <si>
    <t>B-Block, CV Heights, Plot No.137, 138,Hyderabad</t>
  </si>
  <si>
    <t xml:space="preserve"> 040 6600 7700</t>
  </si>
  <si>
    <t>PrimEra Medical Technologies</t>
  </si>
  <si>
    <t>201-1000 employees</t>
  </si>
  <si>
    <t>Short-term (1-3 months)</t>
  </si>
  <si>
    <t>Cyber Gateway Road ,Hyderabad</t>
  </si>
  <si>
    <t>040 2332 9892</t>
  </si>
  <si>
    <t>Advantum Health - India</t>
  </si>
  <si>
    <t>Company Size</t>
  </si>
  <si>
    <t xml:space="preserve"> Industry</t>
  </si>
  <si>
    <t>Urgency of Need</t>
  </si>
  <si>
    <t>Lead Score</t>
  </si>
  <si>
    <t>1-50 employees</t>
  </si>
  <si>
    <t>Less than $10,000</t>
  </si>
  <si>
    <t>$50,001 - $100,000</t>
  </si>
  <si>
    <t>Medium-term (3-6 months)</t>
  </si>
  <si>
    <t>1000+ employees</t>
  </si>
  <si>
    <t>Long-term (6+ months)</t>
  </si>
  <si>
    <t>Technology</t>
  </si>
  <si>
    <t>More than $100,000</t>
  </si>
  <si>
    <t>Finance</t>
  </si>
  <si>
    <t>Company Name</t>
  </si>
  <si>
    <t>Annual budjet</t>
  </si>
  <si>
    <t>Urgency of need</t>
  </si>
  <si>
    <t>Muthoot Finance Ltd</t>
  </si>
  <si>
    <t>Mehdipatnam, Hyderabad</t>
  </si>
  <si>
    <t>100-1000</t>
  </si>
  <si>
    <t>Immediately(1 month)</t>
  </si>
  <si>
    <t>Ringtoloans</t>
  </si>
  <si>
    <t>Madhapur, Hyderabad</t>
  </si>
  <si>
    <t>Manikanta Financial Services</t>
  </si>
  <si>
    <t>Abdullapurmet, Rangareddy</t>
  </si>
  <si>
    <t>1000-1000</t>
  </si>
  <si>
    <t>Optum</t>
  </si>
  <si>
    <t>Eden Prairie, United States</t>
  </si>
  <si>
    <t>51-100</t>
  </si>
  <si>
    <t>10000+ Employees</t>
  </si>
  <si>
    <t>040 6600 7700</t>
  </si>
  <si>
    <t>Napier Healthcare India Pvt. Ltd</t>
  </si>
  <si>
    <t>Kondapur, Telangana</t>
  </si>
  <si>
    <t>040 3355 7777</t>
  </si>
  <si>
    <t>Best Healthcare Services</t>
  </si>
  <si>
    <t>5.0(19) · Health consultantFlat No:- 401, KHR Building, Humayun Nagar,Hyderabad</t>
  </si>
  <si>
    <t>091777 77312</t>
  </si>
  <si>
    <t>Anion Healthcare Services</t>
  </si>
  <si>
    <t>BPO CompanyHMDA Maitrivanam, Hyderabad</t>
  </si>
  <si>
    <t>040 2375 4677</t>
  </si>
  <si>
    <t>100-1008</t>
  </si>
  <si>
    <t>Synonym Healthcare private limited</t>
  </si>
  <si>
    <t>Telangana</t>
  </si>
  <si>
    <t>093477 84548</t>
  </si>
  <si>
    <t>SYRG Healthcare PVT LTD</t>
  </si>
  <si>
    <t>H, 2-10/1, Sainagar Rd</t>
  </si>
  <si>
    <t>097149 03880</t>
  </si>
  <si>
    <t>V-retail Limited Corporate Office</t>
  </si>
  <si>
    <t>V - Retail Pvt. Ltd., SILPA SUMMIT,Ground Floor,Plot No. 187, in Sy. No.50 P, Gachibowli,Hyderabad</t>
  </si>
  <si>
    <r>
      <rPr>
        <rFont val="Arial, sans-serif"/>
        <color rgb="FF000000"/>
        <sz val="11.0"/>
        <u/>
      </rPr>
      <t>092900 60707</t>
    </r>
  </si>
  <si>
    <t>100-1011</t>
  </si>
  <si>
    <t>Retail</t>
  </si>
  <si>
    <t>JVR Retails Pvt Ltd</t>
  </si>
  <si>
    <t>1-9-37, Lakshmi Nagar Colony Rd ,Hyderabad</t>
  </si>
  <si>
    <t>040 2405 1115</t>
  </si>
  <si>
    <t>V - RETAIL PRIVATE LIMITED - Warehouse</t>
  </si>
  <si>
    <t>Plot Nos. B-14, A-33 AND A-34, Sy. No. 374, Ground Floor, IDA Kukatpally,Hyderabad</t>
  </si>
  <si>
    <t>092900 60705</t>
  </si>
  <si>
    <t>201-1000</t>
  </si>
  <si>
    <t>Intelligent retail pvt Ltd</t>
  </si>
  <si>
    <t>Patel Nagar, Moosapet, Hyderabad, Telangana 500018</t>
  </si>
  <si>
    <t>079970 95755</t>
  </si>
  <si>
    <t>Vipany Retail India Pvt Ltd</t>
  </si>
  <si>
    <t>Narasimha Basthi, New Nallakunta, Hyderabad, Telangana 500044</t>
  </si>
  <si>
    <r>
      <rPr>
        <rFont val="Arial"/>
        <color rgb="FF000000"/>
        <u/>
      </rPr>
      <t>098488 17045</t>
    </r>
  </si>
  <si>
    <t>100-1015</t>
  </si>
  <si>
    <t>Nukkad Shops Technology</t>
  </si>
  <si>
    <t>Whitefields, Kondapur, Hyderabad, Telangana 500084</t>
  </si>
  <si>
    <r>
      <rPr>
        <rFont val="Arial"/>
        <color rgb="FF000000"/>
        <u/>
      </rPr>
      <t>079970 95678</t>
    </r>
  </si>
  <si>
    <t>Reliance Retail Limited</t>
  </si>
  <si>
    <t>Malapally Vijayanagar Colony, Near Vijaya Bank., Hyderabad, Telangana 500057</t>
  </si>
  <si>
    <t>040 6651 7104</t>
  </si>
  <si>
    <t>100-1017</t>
  </si>
  <si>
    <t>Retail ViVA</t>
  </si>
  <si>
    <t>Sri Nagar Colony, Kamalapuri Colony, Banjara Hills, Hyderabad, Telangana 500034</t>
  </si>
  <si>
    <t>099894 00054</t>
  </si>
  <si>
    <t>100-1018</t>
  </si>
  <si>
    <t>Amaze Retail India</t>
  </si>
  <si>
    <t>Shop No: 04, Jayanthi Complex, Devender Colony, Kompally, Hyderabad, Telangana 500100</t>
  </si>
  <si>
    <t>093988 69991</t>
  </si>
  <si>
    <t>Raman Trading Company</t>
  </si>
  <si>
    <t>Plot No 40B, Gate No.1, Balanagar Industrial,Hyderabad</t>
  </si>
  <si>
    <t>040 2307 8746</t>
  </si>
  <si>
    <t>Home First Finance Company</t>
  </si>
  <si>
    <t>Secunderabad, opp. Clock Tower, Hyderabad, Telangana 500003</t>
  </si>
  <si>
    <r>
      <rPr>
        <rFont val="Arial"/>
        <color rgb="FF000000"/>
        <u/>
      </rPr>
      <t>088979 74678</t>
    </r>
  </si>
  <si>
    <t>Sri Srinivasa Finance Company</t>
  </si>
  <si>
    <t>Gun Bazaar Rd, Begumpet, Hyderabad, Telangana 500003</t>
  </si>
  <si>
    <t>040 2307 8584</t>
  </si>
  <si>
    <t>Ganesh Financial Services</t>
  </si>
  <si>
    <t>Cyber Hills Colony, VIP Hills, Jaihind Enclave, Madhapur, Hyderabad, Telangana 500081</t>
  </si>
  <si>
    <r>
      <rPr>
        <rFont val="Arial, sans-serif"/>
        <color rgb="FF000000"/>
        <sz val="11.0"/>
        <u/>
      </rPr>
      <t>088862 92379</t>
    </r>
  </si>
  <si>
    <t>PADMA SAI FINANCE PVT LTD</t>
  </si>
  <si>
    <t>Ramkoti, King Koti, Hyderguda, Hyderabad, Telangana 500001</t>
  </si>
  <si>
    <r>
      <rPr>
        <rFont val="Arial"/>
        <color rgb="FF000000"/>
        <u/>
      </rPr>
      <t>080086 00111</t>
    </r>
  </si>
  <si>
    <t>ICICI Home Finance Company - Home Loan - Malakpet, Hyderabad</t>
  </si>
  <si>
    <t>Saleem Nagar Colony, Malakpet Extension, Malakpet, Hyderabad, Telangana 500036</t>
  </si>
  <si>
    <r>
      <rPr>
        <rFont val="Arial"/>
        <color rgb="FF000000"/>
        <u/>
      </rPr>
      <t>1800 267 4455</t>
    </r>
  </si>
  <si>
    <t>Vivekam Financial Services</t>
  </si>
  <si>
    <t>Rd Number 71, Near, Jubilee Hills, Hyderabad, Telangana 500033</t>
  </si>
  <si>
    <r>
      <rPr>
        <rFont val="Arial"/>
        <color rgb="FF000000"/>
        <u/>
      </rPr>
      <t>040 2354 9941</t>
    </r>
  </si>
  <si>
    <t>Mahindra Finance in Attapur</t>
  </si>
  <si>
    <t>1st Floor, No. 101, 3, 5-88/2, Hyderguda Cross Rd, Attapur, Telangana 500048</t>
  </si>
  <si>
    <r>
      <rPr>
        <rFont val="Arial"/>
        <color rgb="FF000000"/>
        <u/>
      </rPr>
      <t>080 6968 0174</t>
    </r>
  </si>
  <si>
    <t>FedBank Financial Services Ltd.</t>
  </si>
  <si>
    <t>Rajendra Nagar,Land Mark Near To Pillar No 143.R. R. Distt. Hyderabad, Inner Ring Rd, Attapur, Hyderaguda, Telangana 500048</t>
  </si>
  <si>
    <r>
      <rPr>
        <rFont val="Arial"/>
        <color rgb="FF000000"/>
        <u/>
      </rPr>
      <t>040 3291 3015</t>
    </r>
  </si>
  <si>
    <t>Wealth Munshi: Comprehensive Financial</t>
  </si>
  <si>
    <t>4th floor, C9MH+GG9 T Hub, 2.0, Silpa Gram Craft Village, HITEC City, Hyderabad, Telangana 500081</t>
  </si>
  <si>
    <r>
      <rPr>
        <rFont val="Arial"/>
        <color rgb="FF000000"/>
        <u/>
      </rPr>
      <t>093979 98765</t>
    </r>
  </si>
  <si>
    <t>Email</t>
  </si>
  <si>
    <t>Merge Status</t>
  </si>
  <si>
    <t>surekhamadisetty12@gmail.com</t>
  </si>
  <si>
    <t>Sent</t>
  </si>
  <si>
    <t>renukamadisetty10@gmail.com</t>
  </si>
  <si>
    <t>setty9901@gmail.com</t>
  </si>
  <si>
    <t>mohankrishna30698@gmail.com</t>
  </si>
  <si>
    <t>renukamadisetty811@gmail.com</t>
  </si>
  <si>
    <t>Harikrishnarettadi220@gmail.com</t>
  </si>
  <si>
    <t>anithakumar@gmail.com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</si>
</sst>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7FFEB"/>
        <bgColor rgb="FFA7FFEB"/>
      </patternFill>
    </fill>
  </fills>
  <borders count="18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A7FFEB"/>
      </left>
      <right style="thin">
        <color rgb="FF442F65"/>
      </right>
      <top style="thin">
        <color rgb="FFA7FFEB"/>
      </top>
      <bottom style="thin">
        <color rgb="FFA7FFEB"/>
      </bottom>
    </border>
    <border>
      <left style="thin">
        <color rgb="FFA7FFEB"/>
      </left>
      <right style="thin">
        <color rgb="FF442F65"/>
      </right>
      <top style="thin">
        <color rgb="FFA7FFEB"/>
      </top>
      <bottom style="thin">
        <color rgb="FF442F65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164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left" readingOrder="0" shrinkToFit="0" vertical="center" wrapText="0"/>
    </xf>
    <xf borderId="16" fillId="2" fontId="1" numFmtId="0" xfId="0" applyAlignment="1" applyBorder="1" applyFill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7" fillId="2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Form responses 4-style">
      <tableStyleElement dxfId="1" type="headerRow"/>
      <tableStyleElement dxfId="2" type="firstRowStripe"/>
      <tableStyleElement dxfId="3" type="secondRowStripe"/>
    </tableStyle>
    <tableStyle count="3" pivot="0" name="Form responses 3-style">
      <tableStyleElement dxfId="1" type="headerRow"/>
      <tableStyleElement dxfId="2" type="firstRowStripe"/>
      <tableStyleElement dxfId="3" type="secondRowStripe"/>
    </tableStyle>
    <tableStyle count="3" pivot="0" name="Copy of Form responses 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" displayName="Form_Responses2" name="Form_Responses2" id="1">
  <tableColumns count="8">
    <tableColumn name="Timestamp" id="1"/>
    <tableColumn name="Company size" id="2"/>
    <tableColumn name="Annual Budget for SaaS Solutions" id="3"/>
    <tableColumn name="Industry" id="4"/>
    <tableColumn name="Urgency of Need:" id="5"/>
    <tableColumn name="Location" id="6"/>
    <tableColumn name="Phone number" id="7"/>
    <tableColumn name="Company name" id="8"/>
  </tableColumns>
  <tableStyleInfo name="Form responses 4-style" showColumnStripes="0" showFirstColumn="1" showLastColumn="1" showRowStripes="1"/>
</table>
</file>

<file path=xl/tables/table2.xml><?xml version="1.0" encoding="utf-8"?>
<table xmlns="http://schemas.openxmlformats.org/spreadsheetml/2006/main" headerRowCount="0" ref="A1:H12" displayName="Form_Responses1" name="Form_Responses1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H8" displayName="Form_Responses1_2" name="Form_Responses1_2" id="3">
  <tableColumns count="8">
    <tableColumn name="Timestamp" id="1"/>
    <tableColumn name="Company Size" id="2"/>
    <tableColumn name="Annual Budget for SaaS Solutions" id="3"/>
    <tableColumn name=" Industry" id="4"/>
    <tableColumn name="Urgency of Need" id="5"/>
    <tableColumn name="Lead Score" id="6"/>
    <tableColumn name="Email" id="7"/>
    <tableColumn name="Merge Status" id="8"/>
  </tableColumns>
  <tableStyleInfo name="Copy of Form responses 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45617.89014329861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>
      <c r="A3" s="7">
        <v>45617.89226324074</v>
      </c>
      <c r="B3" s="8" t="s">
        <v>15</v>
      </c>
      <c r="D3" s="8" t="s">
        <v>10</v>
      </c>
      <c r="E3" s="8" t="s">
        <v>16</v>
      </c>
      <c r="F3" s="8" t="s">
        <v>17</v>
      </c>
      <c r="G3" s="8" t="s">
        <v>18</v>
      </c>
      <c r="H3" s="9" t="s">
        <v>19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2" t="s">
        <v>20</v>
      </c>
      <c r="C1" s="2" t="s">
        <v>2</v>
      </c>
      <c r="D1" s="2" t="s">
        <v>21</v>
      </c>
      <c r="E1" s="2" t="s">
        <v>22</v>
      </c>
      <c r="F1" s="2" t="s">
        <v>21</v>
      </c>
      <c r="G1" s="2" t="s">
        <v>21</v>
      </c>
      <c r="H1" s="10" t="s">
        <v>23</v>
      </c>
    </row>
    <row r="2">
      <c r="A2" s="4">
        <v>45617.750730694446</v>
      </c>
      <c r="B2" s="5" t="s">
        <v>24</v>
      </c>
      <c r="C2" s="11"/>
      <c r="D2" s="11"/>
      <c r="E2" s="5" t="s">
        <v>11</v>
      </c>
      <c r="F2" s="12"/>
      <c r="G2" s="12"/>
      <c r="H2" s="13">
        <f t="shared" ref="H2:H12" si="1">IF(COUNTBLANK(B2:E2)=0, 100, 
  IF(COUNTBLANK(B2:E2)=1, 75, 
    IF(COUNTBLANK(B2:E2)=2, 50, 
      IF(COUNTBLANK(B2:E2)=3, 25, 0))))</f>
        <v>50</v>
      </c>
    </row>
    <row r="3">
      <c r="A3" s="14">
        <v>45617.75478855324</v>
      </c>
      <c r="B3" s="15" t="s">
        <v>24</v>
      </c>
      <c r="C3" s="15" t="s">
        <v>25</v>
      </c>
      <c r="E3" s="15" t="s">
        <v>16</v>
      </c>
      <c r="F3" s="16"/>
      <c r="G3" s="16"/>
      <c r="H3" s="17">
        <f t="shared" si="1"/>
        <v>75</v>
      </c>
    </row>
    <row r="4">
      <c r="A4" s="18">
        <v>45617.75770453704</v>
      </c>
      <c r="B4" s="19" t="s">
        <v>15</v>
      </c>
      <c r="C4" s="19" t="s">
        <v>26</v>
      </c>
      <c r="E4" s="19" t="s">
        <v>27</v>
      </c>
      <c r="F4" s="20"/>
      <c r="G4" s="20"/>
      <c r="H4" s="21">
        <f t="shared" si="1"/>
        <v>75</v>
      </c>
    </row>
    <row r="5">
      <c r="A5" s="14">
        <v>45617.75780556713</v>
      </c>
      <c r="B5" s="15" t="s">
        <v>28</v>
      </c>
      <c r="E5" s="15" t="s">
        <v>29</v>
      </c>
      <c r="F5" s="16"/>
      <c r="G5" s="16"/>
      <c r="H5" s="22">
        <f t="shared" si="1"/>
        <v>50</v>
      </c>
    </row>
    <row r="6">
      <c r="A6" s="18">
        <v>45617.75792314815</v>
      </c>
      <c r="B6" s="19" t="s">
        <v>28</v>
      </c>
      <c r="D6" s="19" t="s">
        <v>30</v>
      </c>
      <c r="E6" s="19" t="s">
        <v>16</v>
      </c>
      <c r="F6" s="20"/>
      <c r="G6" s="20"/>
      <c r="H6" s="21">
        <f t="shared" si="1"/>
        <v>75</v>
      </c>
    </row>
    <row r="7">
      <c r="A7" s="14">
        <v>45617.75814543982</v>
      </c>
      <c r="B7" s="15" t="s">
        <v>24</v>
      </c>
      <c r="E7" s="15" t="s">
        <v>29</v>
      </c>
      <c r="F7" s="16"/>
      <c r="G7" s="16"/>
      <c r="H7" s="22">
        <f t="shared" si="1"/>
        <v>50</v>
      </c>
    </row>
    <row r="8">
      <c r="A8" s="18">
        <v>45617.75834706018</v>
      </c>
      <c r="B8" s="19" t="s">
        <v>24</v>
      </c>
      <c r="H8" s="21">
        <f t="shared" si="1"/>
        <v>25</v>
      </c>
    </row>
    <row r="9">
      <c r="A9" s="14">
        <v>45617.85933078703</v>
      </c>
      <c r="B9" s="15" t="s">
        <v>8</v>
      </c>
      <c r="C9" s="15" t="s">
        <v>26</v>
      </c>
      <c r="D9" s="15" t="s">
        <v>10</v>
      </c>
      <c r="E9" s="15" t="s">
        <v>11</v>
      </c>
      <c r="F9" s="16"/>
      <c r="G9" s="16"/>
      <c r="H9" s="22">
        <f t="shared" si="1"/>
        <v>100</v>
      </c>
    </row>
    <row r="10">
      <c r="A10" s="18">
        <v>45617.859464560184</v>
      </c>
      <c r="B10" s="19" t="s">
        <v>28</v>
      </c>
      <c r="C10" s="19" t="s">
        <v>31</v>
      </c>
      <c r="D10" s="19" t="s">
        <v>32</v>
      </c>
      <c r="E10" s="19" t="s">
        <v>11</v>
      </c>
      <c r="F10" s="20"/>
      <c r="G10" s="20"/>
      <c r="H10" s="21">
        <f t="shared" si="1"/>
        <v>100</v>
      </c>
    </row>
    <row r="11">
      <c r="A11" s="14">
        <v>45617.859593194444</v>
      </c>
      <c r="B11" s="15" t="s">
        <v>28</v>
      </c>
      <c r="C11" s="15" t="s">
        <v>26</v>
      </c>
      <c r="D11" s="15" t="s">
        <v>30</v>
      </c>
      <c r="E11" s="15" t="s">
        <v>29</v>
      </c>
      <c r="F11" s="16"/>
      <c r="G11" s="16"/>
      <c r="H11" s="22">
        <f t="shared" si="1"/>
        <v>100</v>
      </c>
    </row>
    <row r="12">
      <c r="A12" s="23">
        <v>45617.87254200231</v>
      </c>
      <c r="B12" s="24" t="s">
        <v>8</v>
      </c>
      <c r="C12" s="24" t="s">
        <v>9</v>
      </c>
      <c r="E12" s="24" t="s">
        <v>11</v>
      </c>
      <c r="F12" s="25"/>
      <c r="G12" s="25"/>
      <c r="H12" s="26">
        <f t="shared" si="1"/>
        <v>75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3.38"/>
    <col customWidth="1" min="3" max="3" width="23.88"/>
    <col customWidth="1" min="4" max="4" width="18.0"/>
    <col customWidth="1" min="5" max="5" width="20.13"/>
    <col customWidth="1" min="6" max="6" width="14.0"/>
    <col customWidth="1" min="7" max="7" width="23.5"/>
  </cols>
  <sheetData>
    <row r="1">
      <c r="A1" s="27" t="s">
        <v>33</v>
      </c>
      <c r="B1" s="28" t="s">
        <v>5</v>
      </c>
      <c r="C1" s="28" t="s">
        <v>6</v>
      </c>
      <c r="D1" s="28" t="s">
        <v>1</v>
      </c>
      <c r="E1" s="28" t="s">
        <v>34</v>
      </c>
      <c r="F1" s="28" t="s">
        <v>3</v>
      </c>
      <c r="G1" s="28" t="s">
        <v>35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0" t="s">
        <v>36</v>
      </c>
      <c r="B2" s="30" t="s">
        <v>37</v>
      </c>
      <c r="C2" s="31">
        <v>7.942691928E9</v>
      </c>
      <c r="D2" s="30" t="s">
        <v>38</v>
      </c>
      <c r="E2" s="30" t="s">
        <v>9</v>
      </c>
      <c r="F2" s="30" t="s">
        <v>32</v>
      </c>
      <c r="G2" s="30" t="s">
        <v>39</v>
      </c>
    </row>
    <row r="3">
      <c r="A3" s="30" t="s">
        <v>40</v>
      </c>
      <c r="B3" s="30" t="s">
        <v>41</v>
      </c>
      <c r="C3" s="31">
        <v>8.511395879E9</v>
      </c>
      <c r="D3" s="30" t="s">
        <v>38</v>
      </c>
      <c r="E3" s="30" t="s">
        <v>9</v>
      </c>
      <c r="F3" s="30" t="s">
        <v>32</v>
      </c>
      <c r="G3" s="30" t="s">
        <v>16</v>
      </c>
    </row>
    <row r="4">
      <c r="A4" s="30" t="s">
        <v>42</v>
      </c>
      <c r="B4" s="30" t="s">
        <v>43</v>
      </c>
      <c r="C4" s="31">
        <v>7.383675162E9</v>
      </c>
      <c r="D4" s="30" t="s">
        <v>44</v>
      </c>
      <c r="E4" s="30" t="s">
        <v>9</v>
      </c>
      <c r="F4" s="30" t="s">
        <v>32</v>
      </c>
      <c r="G4" s="30" t="s">
        <v>27</v>
      </c>
    </row>
    <row r="5">
      <c r="A5" s="30" t="s">
        <v>45</v>
      </c>
      <c r="B5" s="30" t="s">
        <v>46</v>
      </c>
      <c r="C5" s="31">
        <v>4.415465321E9</v>
      </c>
      <c r="D5" s="30" t="s">
        <v>47</v>
      </c>
      <c r="E5" s="30" t="s">
        <v>9</v>
      </c>
      <c r="F5" s="30" t="s">
        <v>10</v>
      </c>
      <c r="G5" s="30" t="s">
        <v>48</v>
      </c>
    </row>
    <row r="6">
      <c r="A6" s="30" t="s">
        <v>14</v>
      </c>
      <c r="B6" s="30" t="s">
        <v>12</v>
      </c>
      <c r="C6" s="31" t="s">
        <v>49</v>
      </c>
      <c r="D6" s="30" t="s">
        <v>47</v>
      </c>
      <c r="E6" s="30" t="s">
        <v>26</v>
      </c>
      <c r="F6" s="30" t="s">
        <v>10</v>
      </c>
      <c r="G6" s="30" t="s">
        <v>48</v>
      </c>
    </row>
    <row r="7">
      <c r="A7" s="30" t="s">
        <v>19</v>
      </c>
      <c r="B7" s="30" t="s">
        <v>17</v>
      </c>
      <c r="C7" s="31" t="s">
        <v>18</v>
      </c>
      <c r="D7" s="30" t="s">
        <v>47</v>
      </c>
      <c r="E7" s="30" t="s">
        <v>26</v>
      </c>
      <c r="F7" s="30" t="s">
        <v>10</v>
      </c>
      <c r="G7" s="30" t="s">
        <v>16</v>
      </c>
    </row>
    <row r="8">
      <c r="A8" s="30" t="s">
        <v>50</v>
      </c>
      <c r="B8" s="30" t="s">
        <v>51</v>
      </c>
      <c r="C8" s="31" t="s">
        <v>52</v>
      </c>
      <c r="D8" s="30" t="s">
        <v>47</v>
      </c>
      <c r="E8" s="30" t="s">
        <v>26</v>
      </c>
      <c r="F8" s="30" t="s">
        <v>10</v>
      </c>
      <c r="G8" s="30" t="s">
        <v>39</v>
      </c>
    </row>
    <row r="9">
      <c r="A9" s="30" t="s">
        <v>53</v>
      </c>
      <c r="B9" s="30" t="s">
        <v>54</v>
      </c>
      <c r="C9" s="31" t="s">
        <v>55</v>
      </c>
      <c r="D9" s="30" t="s">
        <v>47</v>
      </c>
      <c r="E9" s="30" t="s">
        <v>26</v>
      </c>
      <c r="F9" s="30" t="s">
        <v>10</v>
      </c>
      <c r="G9" s="30" t="s">
        <v>39</v>
      </c>
    </row>
    <row r="10">
      <c r="A10" s="30" t="s">
        <v>56</v>
      </c>
      <c r="B10" s="30" t="s">
        <v>57</v>
      </c>
      <c r="C10" s="31" t="s">
        <v>58</v>
      </c>
      <c r="D10" s="30" t="s">
        <v>59</v>
      </c>
      <c r="E10" s="30" t="s">
        <v>9</v>
      </c>
      <c r="F10" s="30" t="s">
        <v>10</v>
      </c>
      <c r="G10" s="30" t="s">
        <v>39</v>
      </c>
    </row>
    <row r="11">
      <c r="A11" s="30" t="s">
        <v>60</v>
      </c>
      <c r="B11" s="30" t="s">
        <v>61</v>
      </c>
      <c r="C11" s="31" t="s">
        <v>62</v>
      </c>
      <c r="D11" s="30" t="s">
        <v>47</v>
      </c>
      <c r="E11" s="30" t="s">
        <v>9</v>
      </c>
      <c r="F11" s="30" t="s">
        <v>10</v>
      </c>
      <c r="G11" s="30" t="s">
        <v>39</v>
      </c>
    </row>
    <row r="12">
      <c r="A12" s="30" t="s">
        <v>63</v>
      </c>
      <c r="B12" s="30" t="s">
        <v>64</v>
      </c>
      <c r="C12" s="32" t="s">
        <v>65</v>
      </c>
      <c r="D12" s="30" t="s">
        <v>47</v>
      </c>
      <c r="E12" s="30" t="s">
        <v>9</v>
      </c>
      <c r="F12" s="30" t="s">
        <v>10</v>
      </c>
      <c r="G12" s="30" t="s">
        <v>39</v>
      </c>
    </row>
    <row r="13">
      <c r="A13" s="30" t="s">
        <v>66</v>
      </c>
      <c r="B13" s="30" t="s">
        <v>67</v>
      </c>
      <c r="C13" s="33" t="s">
        <v>68</v>
      </c>
      <c r="D13" s="30" t="s">
        <v>69</v>
      </c>
      <c r="E13" s="30" t="s">
        <v>9</v>
      </c>
      <c r="F13" s="30" t="s">
        <v>70</v>
      </c>
      <c r="G13" s="30" t="s">
        <v>39</v>
      </c>
    </row>
    <row r="14">
      <c r="A14" s="30" t="s">
        <v>71</v>
      </c>
      <c r="B14" s="30" t="s">
        <v>72</v>
      </c>
      <c r="C14" s="31" t="s">
        <v>73</v>
      </c>
      <c r="D14" s="30" t="s">
        <v>44</v>
      </c>
      <c r="E14" s="30" t="s">
        <v>9</v>
      </c>
      <c r="F14" s="30" t="s">
        <v>70</v>
      </c>
      <c r="G14" s="30" t="s">
        <v>39</v>
      </c>
    </row>
    <row r="15">
      <c r="A15" s="30" t="s">
        <v>74</v>
      </c>
      <c r="B15" s="30" t="s">
        <v>75</v>
      </c>
      <c r="C15" s="34" t="s">
        <v>76</v>
      </c>
      <c r="D15" s="30" t="s">
        <v>77</v>
      </c>
      <c r="E15" s="30" t="s">
        <v>9</v>
      </c>
      <c r="F15" s="30" t="s">
        <v>70</v>
      </c>
      <c r="G15" s="30" t="s">
        <v>39</v>
      </c>
    </row>
    <row r="16">
      <c r="A16" s="30" t="s">
        <v>78</v>
      </c>
      <c r="B16" s="30" t="s">
        <v>79</v>
      </c>
      <c r="C16" s="34" t="s">
        <v>80</v>
      </c>
      <c r="D16" s="30" t="s">
        <v>77</v>
      </c>
      <c r="E16" s="30" t="s">
        <v>26</v>
      </c>
      <c r="F16" s="30" t="s">
        <v>70</v>
      </c>
      <c r="G16" s="30" t="s">
        <v>39</v>
      </c>
    </row>
    <row r="17">
      <c r="A17" s="30" t="s">
        <v>81</v>
      </c>
      <c r="B17" s="30" t="s">
        <v>82</v>
      </c>
      <c r="C17" s="33" t="s">
        <v>83</v>
      </c>
      <c r="D17" s="30" t="s">
        <v>84</v>
      </c>
      <c r="E17" s="30" t="s">
        <v>26</v>
      </c>
      <c r="F17" s="30" t="s">
        <v>70</v>
      </c>
      <c r="G17" s="30" t="s">
        <v>39</v>
      </c>
    </row>
    <row r="18">
      <c r="A18" s="30" t="s">
        <v>85</v>
      </c>
      <c r="B18" s="30" t="s">
        <v>86</v>
      </c>
      <c r="C18" s="33" t="s">
        <v>87</v>
      </c>
      <c r="D18" s="30" t="s">
        <v>77</v>
      </c>
      <c r="E18" s="30" t="s">
        <v>26</v>
      </c>
      <c r="F18" s="30" t="s">
        <v>70</v>
      </c>
      <c r="G18" s="30" t="s">
        <v>39</v>
      </c>
    </row>
    <row r="19">
      <c r="A19" s="30" t="s">
        <v>88</v>
      </c>
      <c r="B19" s="30" t="s">
        <v>89</v>
      </c>
      <c r="C19" s="34" t="s">
        <v>90</v>
      </c>
      <c r="D19" s="30" t="s">
        <v>91</v>
      </c>
      <c r="E19" s="30" t="s">
        <v>26</v>
      </c>
      <c r="F19" s="30" t="s">
        <v>70</v>
      </c>
      <c r="G19" s="30" t="s">
        <v>39</v>
      </c>
    </row>
    <row r="20">
      <c r="A20" s="30" t="s">
        <v>92</v>
      </c>
      <c r="B20" s="30" t="s">
        <v>93</v>
      </c>
      <c r="C20" s="34" t="s">
        <v>94</v>
      </c>
      <c r="D20" s="30" t="s">
        <v>95</v>
      </c>
      <c r="E20" s="30" t="s">
        <v>9</v>
      </c>
      <c r="F20" s="30" t="s">
        <v>70</v>
      </c>
      <c r="G20" s="30" t="s">
        <v>39</v>
      </c>
    </row>
    <row r="21">
      <c r="A21" s="30" t="s">
        <v>96</v>
      </c>
      <c r="B21" s="30" t="s">
        <v>97</v>
      </c>
      <c r="C21" s="31" t="s">
        <v>98</v>
      </c>
      <c r="D21" s="30" t="s">
        <v>28</v>
      </c>
      <c r="E21" s="30" t="s">
        <v>9</v>
      </c>
      <c r="F21" s="30" t="s">
        <v>70</v>
      </c>
      <c r="G21" s="30" t="s">
        <v>39</v>
      </c>
    </row>
    <row r="22">
      <c r="A22" s="30" t="s">
        <v>99</v>
      </c>
      <c r="B22" s="30" t="s">
        <v>100</v>
      </c>
      <c r="C22" s="31" t="s">
        <v>101</v>
      </c>
      <c r="D22" s="30" t="s">
        <v>28</v>
      </c>
      <c r="E22" s="30" t="s">
        <v>31</v>
      </c>
      <c r="F22" s="30" t="s">
        <v>70</v>
      </c>
      <c r="G22" s="30" t="s">
        <v>16</v>
      </c>
    </row>
    <row r="23">
      <c r="A23" s="30" t="s">
        <v>102</v>
      </c>
      <c r="B23" s="30" t="s">
        <v>103</v>
      </c>
      <c r="C23" s="33" t="s">
        <v>104</v>
      </c>
      <c r="D23" s="30" t="s">
        <v>28</v>
      </c>
      <c r="E23" s="30" t="s">
        <v>31</v>
      </c>
      <c r="F23" s="30" t="s">
        <v>32</v>
      </c>
      <c r="G23" s="30" t="s">
        <v>16</v>
      </c>
    </row>
    <row r="24">
      <c r="A24" s="30" t="s">
        <v>105</v>
      </c>
      <c r="B24" s="30" t="s">
        <v>106</v>
      </c>
      <c r="C24" s="31" t="s">
        <v>107</v>
      </c>
      <c r="D24" s="30" t="s">
        <v>28</v>
      </c>
      <c r="E24" s="30" t="s">
        <v>31</v>
      </c>
      <c r="F24" s="30" t="s">
        <v>32</v>
      </c>
      <c r="G24" s="30" t="s">
        <v>16</v>
      </c>
    </row>
    <row r="25">
      <c r="A25" s="30" t="s">
        <v>108</v>
      </c>
      <c r="B25" s="30" t="s">
        <v>109</v>
      </c>
      <c r="C25" s="33" t="s">
        <v>110</v>
      </c>
      <c r="D25" s="30" t="s">
        <v>28</v>
      </c>
      <c r="E25" s="30" t="s">
        <v>31</v>
      </c>
      <c r="F25" s="30" t="s">
        <v>32</v>
      </c>
      <c r="G25" s="30" t="s">
        <v>16</v>
      </c>
    </row>
    <row r="26">
      <c r="A26" s="30" t="s">
        <v>111</v>
      </c>
      <c r="B26" s="30" t="s">
        <v>112</v>
      </c>
      <c r="C26" s="33" t="s">
        <v>113</v>
      </c>
      <c r="D26" s="30" t="s">
        <v>28</v>
      </c>
      <c r="E26" s="30" t="s">
        <v>31</v>
      </c>
      <c r="F26" s="30" t="s">
        <v>32</v>
      </c>
      <c r="G26" s="30" t="s">
        <v>16</v>
      </c>
    </row>
    <row r="27">
      <c r="A27" s="30" t="s">
        <v>114</v>
      </c>
      <c r="B27" s="30" t="s">
        <v>115</v>
      </c>
      <c r="C27" s="33" t="s">
        <v>116</v>
      </c>
      <c r="D27" s="30" t="s">
        <v>28</v>
      </c>
      <c r="E27" s="30" t="s">
        <v>31</v>
      </c>
      <c r="F27" s="30" t="s">
        <v>32</v>
      </c>
      <c r="G27" s="30" t="s">
        <v>16</v>
      </c>
    </row>
    <row r="28">
      <c r="A28" s="30" t="s">
        <v>117</v>
      </c>
      <c r="B28" s="30" t="s">
        <v>118</v>
      </c>
      <c r="C28" s="33" t="s">
        <v>119</v>
      </c>
      <c r="D28" s="30" t="s">
        <v>28</v>
      </c>
      <c r="E28" s="30" t="s">
        <v>31</v>
      </c>
      <c r="F28" s="30" t="s">
        <v>32</v>
      </c>
      <c r="G28" s="30" t="s">
        <v>16</v>
      </c>
    </row>
    <row r="29">
      <c r="A29" s="30" t="s">
        <v>120</v>
      </c>
      <c r="B29" s="30" t="s">
        <v>121</v>
      </c>
      <c r="C29" s="33" t="s">
        <v>122</v>
      </c>
      <c r="D29" s="30" t="s">
        <v>28</v>
      </c>
      <c r="E29" s="30" t="s">
        <v>31</v>
      </c>
      <c r="F29" s="30" t="s">
        <v>32</v>
      </c>
      <c r="G29" s="30" t="s">
        <v>16</v>
      </c>
    </row>
    <row r="30">
      <c r="A30" s="30" t="s">
        <v>123</v>
      </c>
      <c r="B30" s="30" t="s">
        <v>124</v>
      </c>
      <c r="C30" s="33" t="s">
        <v>125</v>
      </c>
      <c r="D30" s="30" t="s">
        <v>28</v>
      </c>
      <c r="E30" s="30" t="s">
        <v>31</v>
      </c>
      <c r="F30" s="30" t="s">
        <v>32</v>
      </c>
      <c r="G30" s="30" t="s">
        <v>16</v>
      </c>
    </row>
    <row r="31">
      <c r="A31" s="30" t="s">
        <v>126</v>
      </c>
      <c r="B31" s="30" t="s">
        <v>127</v>
      </c>
      <c r="C31" s="33" t="s">
        <v>128</v>
      </c>
      <c r="D31" s="30" t="s">
        <v>28</v>
      </c>
      <c r="E31" s="30" t="s">
        <v>31</v>
      </c>
      <c r="F31" s="30" t="s">
        <v>32</v>
      </c>
      <c r="G31" s="30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2" t="s">
        <v>20</v>
      </c>
      <c r="C1" s="2" t="s">
        <v>2</v>
      </c>
      <c r="D1" s="2" t="s">
        <v>21</v>
      </c>
      <c r="E1" s="2" t="s">
        <v>22</v>
      </c>
      <c r="F1" s="35" t="s">
        <v>23</v>
      </c>
      <c r="G1" s="35" t="s">
        <v>129</v>
      </c>
      <c r="H1" s="10" t="s">
        <v>130</v>
      </c>
    </row>
    <row r="2">
      <c r="A2" s="4">
        <v>45617.750730694446</v>
      </c>
      <c r="B2" s="5" t="s">
        <v>24</v>
      </c>
      <c r="C2" s="11"/>
      <c r="D2" s="11"/>
      <c r="E2" s="5" t="s">
        <v>11</v>
      </c>
      <c r="F2" s="12">
        <f t="shared" ref="F2:F8" si="1">IF(COUNTBLANK(B2:E2)=0, 100, 
  IF(COUNTBLANK(B2:E2)=1, 75, 
    IF(COUNTBLANK(B2:E2)=2, 50, 
      IF(COUNTBLANK(B2:E2)=3, 25, 0))))</f>
        <v>50</v>
      </c>
      <c r="G2" s="5" t="s">
        <v>131</v>
      </c>
      <c r="H2" s="36" t="s">
        <v>132</v>
      </c>
    </row>
    <row r="3">
      <c r="A3" s="14">
        <v>45617.75478855324</v>
      </c>
      <c r="B3" s="15" t="s">
        <v>24</v>
      </c>
      <c r="C3" s="15" t="s">
        <v>25</v>
      </c>
      <c r="E3" s="15" t="s">
        <v>16</v>
      </c>
      <c r="F3" s="37">
        <f t="shared" si="1"/>
        <v>75</v>
      </c>
      <c r="G3" s="38" t="s">
        <v>133</v>
      </c>
      <c r="H3" s="36" t="s">
        <v>132</v>
      </c>
    </row>
    <row r="4">
      <c r="A4" s="18">
        <v>45617.75770453704</v>
      </c>
      <c r="B4" s="19" t="s">
        <v>15</v>
      </c>
      <c r="C4" s="19" t="s">
        <v>26</v>
      </c>
      <c r="E4" s="19" t="s">
        <v>27</v>
      </c>
      <c r="F4" s="39">
        <f t="shared" si="1"/>
        <v>75</v>
      </c>
      <c r="G4" s="5" t="s">
        <v>134</v>
      </c>
      <c r="H4" s="36" t="s">
        <v>132</v>
      </c>
    </row>
    <row r="5">
      <c r="A5" s="14">
        <v>45617.75780556713</v>
      </c>
      <c r="B5" s="15" t="s">
        <v>28</v>
      </c>
      <c r="E5" s="15" t="s">
        <v>29</v>
      </c>
      <c r="F5" s="40">
        <f t="shared" si="1"/>
        <v>50</v>
      </c>
      <c r="G5" s="38" t="s">
        <v>135</v>
      </c>
      <c r="H5" s="36" t="s">
        <v>132</v>
      </c>
    </row>
    <row r="6">
      <c r="A6" s="18">
        <v>45617.75792314815</v>
      </c>
      <c r="B6" s="19" t="s">
        <v>28</v>
      </c>
      <c r="D6" s="19" t="s">
        <v>30</v>
      </c>
      <c r="E6" s="19" t="s">
        <v>16</v>
      </c>
      <c r="F6" s="39">
        <f t="shared" si="1"/>
        <v>75</v>
      </c>
      <c r="G6" s="5" t="s">
        <v>136</v>
      </c>
      <c r="H6" s="36" t="s">
        <v>132</v>
      </c>
    </row>
    <row r="7">
      <c r="A7" s="14">
        <v>45617.75814543982</v>
      </c>
      <c r="B7" s="15" t="s">
        <v>24</v>
      </c>
      <c r="E7" s="15" t="s">
        <v>29</v>
      </c>
      <c r="F7" s="40">
        <f t="shared" si="1"/>
        <v>50</v>
      </c>
      <c r="G7" s="38" t="s">
        <v>137</v>
      </c>
      <c r="H7" s="36" t="s">
        <v>132</v>
      </c>
    </row>
    <row r="8">
      <c r="A8" s="23">
        <v>45617.75834706018</v>
      </c>
      <c r="B8" s="24" t="s">
        <v>24</v>
      </c>
      <c r="F8" s="41">
        <f t="shared" si="1"/>
        <v>25</v>
      </c>
      <c r="G8" s="42" t="s">
        <v>138</v>
      </c>
      <c r="H8" s="43" t="s">
        <v>132</v>
      </c>
    </row>
  </sheetData>
  <drawing r:id="rId2"/>
  <legacyDrawing r:id="rId3"/>
  <tableParts count="1">
    <tablePart r:id="rId5"/>
  </tableParts>
</worksheet>
</file>