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dev\Cadence_library\"/>
    </mc:Choice>
  </mc:AlternateContent>
  <xr:revisionPtr revIDLastSave="0" documentId="13_ncr:1_{19D3274C-4630-4822-9A6E-85850A03F437}" xr6:coauthVersionLast="47" xr6:coauthVersionMax="47" xr10:uidLastSave="{00000000-0000-0000-0000-000000000000}"/>
  <bookViews>
    <workbookView xWindow="1416" yWindow="1128" windowWidth="21624" windowHeight="11112" tabRatio="500" firstSheet="12" activeTab="14" xr2:uid="{00000000-000D-0000-FFFF-FFFF00000000}"/>
  </bookViews>
  <sheets>
    <sheet name="CAPACITORS" sheetId="1" r:id="rId1"/>
    <sheet name="RESISTORS" sheetId="2" r:id="rId2"/>
    <sheet name="INDUCTORS" sheetId="3" r:id="rId3"/>
    <sheet name="TRANSFORMERS" sheetId="4" r:id="rId4"/>
    <sheet name="ANALOG_ICS" sheetId="5" r:id="rId5"/>
    <sheet name="PROGRAMMABLE_ICS" sheetId="6" r:id="rId6"/>
    <sheet name="POWER_ICs" sheetId="7" r:id="rId7"/>
    <sheet name="MEMORY" sheetId="8" r:id="rId8"/>
    <sheet name="DATA_CONVERTERS" sheetId="9" r:id="rId9"/>
    <sheet name="CONNECTORS" sheetId="10" r:id="rId10"/>
    <sheet name="CRYSTALS" sheetId="11" r:id="rId11"/>
    <sheet name="INTERFACE_ICS" sheetId="12" r:id="rId12"/>
    <sheet name="MISC_DIGITAL_ICS" sheetId="13" r:id="rId13"/>
    <sheet name="TRANSISTORS" sheetId="14" r:id="rId14"/>
    <sheet name="DIODES" sheetId="15" r:id="rId15"/>
    <sheet name="MECHANICAL" sheetId="16" r:id="rId16"/>
    <sheet name="MISC" sheetId="17" r:id="rId17"/>
  </sheets>
  <definedNames>
    <definedName name="_xlnm._FilterDatabase" localSheetId="4" hidden="1">ANALOG_ICS!$A$1:$T$1</definedName>
    <definedName name="_xlnm._FilterDatabase" localSheetId="0" hidden="1">CAPACITORS!$A$1:$U$1</definedName>
    <definedName name="_xlnm._FilterDatabase" localSheetId="9" hidden="1">CONNECTORS!$A$1:$O$74</definedName>
    <definedName name="_xlnm._FilterDatabase" localSheetId="10" hidden="1">CRYSTALS!$A$1:$P$1</definedName>
    <definedName name="_xlnm._FilterDatabase" localSheetId="8" hidden="1">DATA_CONVERTERS!$A$1:$U$1</definedName>
    <definedName name="_xlnm._FilterDatabase" localSheetId="14" hidden="1">DIODES!$A$1:$S$1</definedName>
    <definedName name="_xlnm._FilterDatabase" localSheetId="2" hidden="1">INDUCTORS!$A$1:$S$1</definedName>
    <definedName name="_xlnm._FilterDatabase" localSheetId="11" hidden="1">INTERFACE_ICS!$A$1:$S$1</definedName>
    <definedName name="_xlnm._FilterDatabase" localSheetId="15" hidden="1">MECHANICAL!$A$1:$L$1</definedName>
    <definedName name="_xlnm._FilterDatabase" localSheetId="7" hidden="1">MEMORY!$A$1:$S$1</definedName>
    <definedName name="_xlnm._FilterDatabase" localSheetId="16" hidden="1">MISC!$A$1:$P$1</definedName>
    <definedName name="_xlnm._FilterDatabase" localSheetId="12" hidden="1">MISC_DIGITAL_ICS!$A$1:$Q$1</definedName>
    <definedName name="_xlnm._FilterDatabase" localSheetId="6" hidden="1">POWER_ICs!$A$1:$T$114</definedName>
    <definedName name="_xlnm._FilterDatabase" localSheetId="5" hidden="1">PROGRAMMABLE_ICS!$A$1:$T$1</definedName>
    <definedName name="_xlnm._FilterDatabase" localSheetId="1" hidden="1">RESISTORS!$A$1:$S$212</definedName>
    <definedName name="_xlnm._FilterDatabase" localSheetId="3" hidden="1">TRANSFORMERS!$A$1:$S$1</definedName>
    <definedName name="_xlnm._FilterDatabase" localSheetId="13" hidden="1">TRANSISTORS!$A$1:$P$1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0" l="1"/>
  <c r="D82" i="5"/>
  <c r="D40" i="17"/>
  <c r="D41" i="17"/>
  <c r="D42" i="17"/>
  <c r="D39" i="17"/>
  <c r="D38" i="17"/>
  <c r="D37" i="17"/>
  <c r="D81" i="5"/>
  <c r="D80" i="5"/>
  <c r="D79" i="5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9" i="16"/>
  <c r="D8" i="16"/>
  <c r="D7" i="16"/>
  <c r="D6" i="16"/>
  <c r="D5" i="16"/>
  <c r="D4" i="16"/>
  <c r="D3" i="16"/>
  <c r="D2" i="16"/>
  <c r="D22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<sst xmlns="http://schemas.openxmlformats.org/spreadsheetml/2006/main" count="1712" uniqueCount="872">
  <si>
    <t>PART_NUMBER</t>
  </si>
  <si>
    <t>MANUFACTURER</t>
  </si>
  <si>
    <t>PART_TYPE</t>
  </si>
  <si>
    <t>VALUE</t>
  </si>
  <si>
    <t>CAPACITANCE</t>
  </si>
  <si>
    <t>VOLTAGE</t>
  </si>
  <si>
    <t>ESR</t>
  </si>
  <si>
    <t>DIELECTRIC_TYPE</t>
  </si>
  <si>
    <t>TOLERANCE</t>
  </si>
  <si>
    <t>TEMP_GRADE</t>
  </si>
  <si>
    <t>COMMENTS</t>
  </si>
  <si>
    <t>SCHEMATIC_SYMBOL</t>
  </si>
  <si>
    <t>PCB_FOOTPRINT</t>
  </si>
  <si>
    <t>Added by</t>
  </si>
  <si>
    <t>Reviewed by</t>
  </si>
  <si>
    <t>DNI</t>
  </si>
  <si>
    <t>FIRST_USED_IN</t>
  </si>
  <si>
    <t>ESTIMATED_PRICE</t>
  </si>
  <si>
    <t>STORAGE_QUANTITY</t>
  </si>
  <si>
    <t xml:space="preserve">STOCK_QUANTITY </t>
  </si>
  <si>
    <t>DATASHEET_LINK</t>
  </si>
  <si>
    <t>(-55;125)</t>
  </si>
  <si>
    <t>Panasonic</t>
  </si>
  <si>
    <t>(-40;85)</t>
  </si>
  <si>
    <t>Vishay</t>
  </si>
  <si>
    <t>Murata</t>
  </si>
  <si>
    <t>(-40;105)</t>
  </si>
  <si>
    <t>(-40;125)</t>
  </si>
  <si>
    <t>N/A</t>
  </si>
  <si>
    <t>$2</t>
  </si>
  <si>
    <t>RESISTANCE</t>
  </si>
  <si>
    <t>POWER</t>
  </si>
  <si>
    <t>Bourns</t>
  </si>
  <si>
    <t>(-40;90)</t>
  </si>
  <si>
    <t>TE Connectivity</t>
  </si>
  <si>
    <t>20dBm</t>
  </si>
  <si>
    <t>INDUCTANCE_IMPEDANCE</t>
  </si>
  <si>
    <t>RATED_CURRENT</t>
  </si>
  <si>
    <t>1$</t>
  </si>
  <si>
    <t>TDK</t>
  </si>
  <si>
    <t>100mA</t>
  </si>
  <si>
    <t>Wurth</t>
  </si>
  <si>
    <t>250mA</t>
  </si>
  <si>
    <t>1A</t>
  </si>
  <si>
    <t>OUTPUT_VOLTAGE</t>
  </si>
  <si>
    <t>OUTPUT_CURRENT</t>
  </si>
  <si>
    <t>TURN_RATIO</t>
  </si>
  <si>
    <t>5$</t>
  </si>
  <si>
    <t>GPX2Eth</t>
  </si>
  <si>
    <t>7$</t>
  </si>
  <si>
    <t>Mini-Circuits</t>
  </si>
  <si>
    <t>30mA</t>
  </si>
  <si>
    <t>2$</t>
  </si>
  <si>
    <t>7mA</t>
  </si>
  <si>
    <t>31dBm</t>
  </si>
  <si>
    <t>24dBm</t>
  </si>
  <si>
    <t>10mA</t>
  </si>
  <si>
    <t>SUPPLY_VOLTAGE</t>
  </si>
  <si>
    <t>OUTPUT_CURRENT_POWER</t>
  </si>
  <si>
    <t>FREQUENCY</t>
  </si>
  <si>
    <t>ANALOGS</t>
  </si>
  <si>
    <t>INA240A1DR</t>
  </si>
  <si>
    <t>Texas Instruments</t>
  </si>
  <si>
    <t>Current sensing</t>
  </si>
  <si>
    <t>(-4;80)</t>
  </si>
  <si>
    <t>2mA</t>
  </si>
  <si>
    <t>400kHz</t>
  </si>
  <si>
    <t>ref sch p.28</t>
  </si>
  <si>
    <t>DA_INA240A2DR</t>
  </si>
  <si>
    <t>SOIC127P600X175-8N</t>
  </si>
  <si>
    <t>lvSMU</t>
  </si>
  <si>
    <t>INA240A2DR</t>
  </si>
  <si>
    <t>INA240A3DR</t>
  </si>
  <si>
    <t>INA240A4DR</t>
  </si>
  <si>
    <t>HMC1099PM5E</t>
  </si>
  <si>
    <t>Analog Devices</t>
  </si>
  <si>
    <t xml:space="preserve">RF </t>
  </si>
  <si>
    <t>(24;30)</t>
  </si>
  <si>
    <t>41dBm</t>
  </si>
  <si>
    <t>10MHz - 4GHz</t>
  </si>
  <si>
    <t>ref sch p.14 fig 38, p.15</t>
  </si>
  <si>
    <t>DA_HMC1099PM5E</t>
  </si>
  <si>
    <t>TLV3501AID</t>
  </si>
  <si>
    <t>Comparator</t>
  </si>
  <si>
    <t>{3.3;5}</t>
  </si>
  <si>
    <t>1mA</t>
  </si>
  <si>
    <t>80MHz</t>
  </si>
  <si>
    <t>DD_TLV3501AID</t>
  </si>
  <si>
    <t>LT1028CS8#PBF</t>
  </si>
  <si>
    <t>Amplifier</t>
  </si>
  <si>
    <t>(8;44)</t>
  </si>
  <si>
    <t>75MHz</t>
  </si>
  <si>
    <t>(0;70)</t>
  </si>
  <si>
    <t>DA_LT1028CS8#PBF</t>
  </si>
  <si>
    <t>OPA858IDSGR</t>
  </si>
  <si>
    <t>80mA</t>
  </si>
  <si>
    <t>5.5GHz</t>
  </si>
  <si>
    <t>decompensated</t>
  </si>
  <si>
    <t>DA_OPA858IDSGR</t>
  </si>
  <si>
    <t>TIA</t>
  </si>
  <si>
    <t>MCP6001RT-I_OT</t>
  </si>
  <si>
    <t>Microchip</t>
  </si>
  <si>
    <t>(1.8;6)</t>
  </si>
  <si>
    <t>23mA</t>
  </si>
  <si>
    <t>1MHz</t>
  </si>
  <si>
    <t>DA_MCP6001RT-I_OT</t>
  </si>
  <si>
    <t>LTC6228IDC#TRMPBF</t>
  </si>
  <si>
    <t>(2.8;11.75)</t>
  </si>
  <si>
    <t>880MHz</t>
  </si>
  <si>
    <t>low input noise</t>
  </si>
  <si>
    <t>DA_LTC6228IDC#TRMPBF</t>
  </si>
  <si>
    <t>QPB8857SR</t>
  </si>
  <si>
    <t>Qorvo</t>
  </si>
  <si>
    <t>RF</t>
  </si>
  <si>
    <t>30dBm</t>
  </si>
  <si>
    <t>45MHz-1.2GHz</t>
  </si>
  <si>
    <t>DA_QPB8857SR</t>
  </si>
  <si>
    <t>LMH5401IRMST</t>
  </si>
  <si>
    <t>50mA</t>
  </si>
  <si>
    <t>8GHz</t>
  </si>
  <si>
    <t>ref sch p.26-27 (DC and AC coupled)</t>
  </si>
  <si>
    <t>DA_LMH5401IRMST</t>
  </si>
  <si>
    <t>TLV3601DCKT</t>
  </si>
  <si>
    <t>{2.5;3.3;5}</t>
  </si>
  <si>
    <t>325MHz</t>
  </si>
  <si>
    <t>DA_TLV3601DCKT</t>
  </si>
  <si>
    <t>AD8042ARZ</t>
  </si>
  <si>
    <t>(3.3;12)</t>
  </si>
  <si>
    <t>160MHz</t>
  </si>
  <si>
    <t>DA_AD8042ARZ</t>
  </si>
  <si>
    <t>ADA4870ARRZ</t>
  </si>
  <si>
    <t>(10V; 40V)</t>
  </si>
  <si>
    <t>70MHz</t>
  </si>
  <si>
    <t>DA_ADA4870ARRZ</t>
  </si>
  <si>
    <t>ADCMP604BKSZ-R2</t>
  </si>
  <si>
    <t>(2.5V;5.5V)</t>
  </si>
  <si>
    <t>500MHz</t>
  </si>
  <si>
    <t>DA_ADCMP604BKSZ-R2</t>
  </si>
  <si>
    <t>HMC1044LP3E</t>
  </si>
  <si>
    <t>Filter</t>
  </si>
  <si>
    <t>15dBm</t>
  </si>
  <si>
    <t>3GHz</t>
  </si>
  <si>
    <t>DA_HMC1044LP3E</t>
  </si>
  <si>
    <t>LMH6629MFE_NOPB</t>
  </si>
  <si>
    <t>(2.7;5.5)</t>
  </si>
  <si>
    <t>4GHz</t>
  </si>
  <si>
    <t>DA_LMH6629MFE_NOPB</t>
  </si>
  <si>
    <t>LMP8646MK_NOPB</t>
  </si>
  <si>
    <t>(2.7;12)</t>
  </si>
  <si>
    <t>5mA</t>
  </si>
  <si>
    <t>35kHz</t>
  </si>
  <si>
    <t>feedback amplifier</t>
  </si>
  <si>
    <t>DA_LMP8646MK_NOPB</t>
  </si>
  <si>
    <t>LT1970ACFE#PBF</t>
  </si>
  <si>
    <t>(5;36)</t>
  </si>
  <si>
    <t>800mA</t>
  </si>
  <si>
    <t>3.6MHz</t>
  </si>
  <si>
    <t>w/ current limiting</t>
  </si>
  <si>
    <t>DA_LT1970ACFE#PBF</t>
  </si>
  <si>
    <t>SOP65P640X120-20N</t>
  </si>
  <si>
    <t>TSZ124IQ4T</t>
  </si>
  <si>
    <t>ST Microelectronics</t>
  </si>
  <si>
    <t>(1.8; 5.5)</t>
  </si>
  <si>
    <t>4 channels</t>
  </si>
  <si>
    <t>DA_TSZ124IQ4T</t>
  </si>
  <si>
    <t>TQP7M9106</t>
  </si>
  <si>
    <t>33dBm</t>
  </si>
  <si>
    <t>1500MHz</t>
  </si>
  <si>
    <t>DA_TQP7M9106</t>
  </si>
  <si>
    <t>AS89000</t>
  </si>
  <si>
    <t>AMS</t>
  </si>
  <si>
    <t>(3;5)</t>
  </si>
  <si>
    <t>1700kHz</t>
  </si>
  <si>
    <t>4 channel TIA</t>
  </si>
  <si>
    <t>DA_AS89000</t>
  </si>
  <si>
    <t>OPA202IDGKR</t>
  </si>
  <si>
    <t>35mA</t>
  </si>
  <si>
    <t>super-beta low noise</t>
  </si>
  <si>
    <t>DA_OPA202IDGKR</t>
  </si>
  <si>
    <t>LTC6229IMS8E#PBF</t>
  </si>
  <si>
    <t>DA_LTC6229IMS8E#PBF</t>
  </si>
  <si>
    <t>QPC6324SR</t>
  </si>
  <si>
    <t>6GHz</t>
  </si>
  <si>
    <t>SPDT</t>
  </si>
  <si>
    <t>DA_QPC6324SR</t>
  </si>
  <si>
    <t>QFN50P400X400X90-21N-D</t>
  </si>
  <si>
    <t>ADL5801ACPZ-R7</t>
  </si>
  <si>
    <t>13dBm</t>
  </si>
  <si>
    <t>mixer</t>
  </si>
  <si>
    <t>DA_ADL5801ACPZ-R7</t>
  </si>
  <si>
    <t>TRF37D73</t>
  </si>
  <si>
    <t>3.3</t>
  </si>
  <si>
    <t>16.5dBm</t>
  </si>
  <si>
    <t>gain block amp</t>
  </si>
  <si>
    <t>DA_TRF37D73IDSGR</t>
  </si>
  <si>
    <t>RFSW6024TR13</t>
  </si>
  <si>
    <t>36dBm</t>
  </si>
  <si>
    <t>DA_RFSW6024TR13</t>
  </si>
  <si>
    <t>MAX2870ETJ+T</t>
  </si>
  <si>
    <t>Maxim</t>
  </si>
  <si>
    <t>5dBm</t>
  </si>
  <si>
    <t>DA_MAX2870ETJ+T</t>
  </si>
  <si>
    <t>BGT24MTR11E6327XUMA1</t>
  </si>
  <si>
    <t>Infineon</t>
  </si>
  <si>
    <t>21dBm</t>
  </si>
  <si>
    <t>24GHz</t>
  </si>
  <si>
    <t>24 GHz transciever</t>
  </si>
  <si>
    <t>DA_BGT24MTR11E6327XUMA1</t>
  </si>
  <si>
    <t>BGT24LTR22E6327XTSA1</t>
  </si>
  <si>
    <t>DA_BGT24LTR22E6327XTSA1</t>
  </si>
  <si>
    <t>THS4567IRUNR</t>
  </si>
  <si>
    <t>20mA</t>
  </si>
  <si>
    <t>220MHz</t>
  </si>
  <si>
    <t>fully differential</t>
  </si>
  <si>
    <t>DA_THS4567IRUNR</t>
  </si>
  <si>
    <t>PA15FL</t>
  </si>
  <si>
    <t>Apex Semiconductor</t>
  </si>
  <si>
    <t>{100;400}</t>
  </si>
  <si>
    <t>200mA</t>
  </si>
  <si>
    <t>6MHz</t>
  </si>
  <si>
    <t>ultra high voltage amplifier</t>
  </si>
  <si>
    <t>DA_PA15FL</t>
  </si>
  <si>
    <t>ADF5901WCCPZ</t>
  </si>
  <si>
    <t>8dBm</t>
  </si>
  <si>
    <t>VCO</t>
  </si>
  <si>
    <t>DA_ADF5901WCCPZ</t>
  </si>
  <si>
    <t>ADF5904WCCPZ</t>
  </si>
  <si>
    <t>12dBm</t>
  </si>
  <si>
    <t>4-CH 24GHz reciever MMIC</t>
  </si>
  <si>
    <t>DA_ADF5904WCCPZ</t>
  </si>
  <si>
    <t>ADF4158CCPZ-RL7</t>
  </si>
  <si>
    <t>freq. synth.</t>
  </si>
  <si>
    <t>DA_ADF4158CCPZ-RL7</t>
  </si>
  <si>
    <t>LT1818CS5#TRPBF</t>
  </si>
  <si>
    <t>{5; 10}</t>
  </si>
  <si>
    <t>400MHz</t>
  </si>
  <si>
    <t>DA_LT1818CS5#TRPBF</t>
  </si>
  <si>
    <t>INA2290A3IDGKT</t>
  </si>
  <si>
    <t>{2.7;20}</t>
  </si>
  <si>
    <t>200uA</t>
  </si>
  <si>
    <t>900kHz</t>
  </si>
  <si>
    <t>100V/V gain</t>
  </si>
  <si>
    <t>DA_INA2290A3IDGKT</t>
  </si>
  <si>
    <t>INA185A3IDRLR</t>
  </si>
  <si>
    <t>{2.7;5.5}</t>
  </si>
  <si>
    <t>300uA</t>
  </si>
  <si>
    <t>350kHz</t>
  </si>
  <si>
    <t>DA_INA185A3IDRLR</t>
  </si>
  <si>
    <t>INA823DT</t>
  </si>
  <si>
    <t>{2.7;36}</t>
  </si>
  <si>
    <t>1.9MHz</t>
  </si>
  <si>
    <t>instrumentation amp</t>
  </si>
  <si>
    <t>DA_INA823DT</t>
  </si>
  <si>
    <t>TL081HIDBVR</t>
  </si>
  <si>
    <t>{5;40}</t>
  </si>
  <si>
    <t>5MHz</t>
  </si>
  <si>
    <t>DA_TL081HIDBVR</t>
  </si>
  <si>
    <t>AD8628ARZ-REEL7</t>
  </si>
  <si>
    <t>{2.7;5}</t>
  </si>
  <si>
    <t>2.5MHz</t>
  </si>
  <si>
    <t>DA_AD8628ARZ</t>
  </si>
  <si>
    <t>LM2903BQDDFRQ1</t>
  </si>
  <si>
    <t>{3;30}</t>
  </si>
  <si>
    <t>21mA</t>
  </si>
  <si>
    <t>100kHz</t>
  </si>
  <si>
    <t>DA_LM2903BQDDFRQ1</t>
  </si>
  <si>
    <t>OPA202IDBVR</t>
  </si>
  <si>
    <t>DA_OPA202IDBVR</t>
  </si>
  <si>
    <t>INA2180A1IDSGR</t>
  </si>
  <si>
    <t>(3;26)</t>
  </si>
  <si>
    <t>2ch</t>
  </si>
  <si>
    <t>DA_INA2180A1IDSGR</t>
  </si>
  <si>
    <t>QPA7489ATR13</t>
  </si>
  <si>
    <t>5</t>
  </si>
  <si>
    <t>3.5GHz</t>
  </si>
  <si>
    <t>DA_QPA7489ATR13</t>
  </si>
  <si>
    <t>GRF2004</t>
  </si>
  <si>
    <t xml:space="preserve">Guerilla </t>
  </si>
  <si>
    <t>{1.8;5}</t>
  </si>
  <si>
    <t>18dBm</t>
  </si>
  <si>
    <t>10GHz</t>
  </si>
  <si>
    <t>16.5dB gain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</si>
  <si>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GRF2004</t>
    </r>
  </si>
  <si>
    <t>PSA-14+</t>
  </si>
  <si>
    <t>MiniCircuits</t>
  </si>
  <si>
    <t>16dBm</t>
  </si>
  <si>
    <t>16dB gain</t>
  </si>
  <si>
    <t>DA_PSA-14+</t>
  </si>
  <si>
    <t>CMD240P4</t>
  </si>
  <si>
    <t>19dBm</t>
  </si>
  <si>
    <t>22GHz</t>
  </si>
  <si>
    <t>15dB gain</t>
  </si>
  <si>
    <t>DA_CMD240P4</t>
  </si>
  <si>
    <t>MAAD-011021</t>
  </si>
  <si>
    <t>Macom</t>
  </si>
  <si>
    <t>30GHz</t>
  </si>
  <si>
    <t>6-bit attenuator ladder</t>
  </si>
  <si>
    <t>DA_MAAD-011021</t>
  </si>
  <si>
    <t>ADF4371BCCZ</t>
  </si>
  <si>
    <t>0dBm</t>
  </si>
  <si>
    <t>32GHz</t>
  </si>
  <si>
    <t>ultra wideband VCO</t>
  </si>
  <si>
    <t>DA_ADF4371BCCZ</t>
  </si>
  <si>
    <t>ADRF5042BCCZN</t>
  </si>
  <si>
    <t>{3.3;-3.3}</t>
  </si>
  <si>
    <t>44GHz</t>
  </si>
  <si>
    <t>SP4T switch</t>
  </si>
  <si>
    <t>DA_ADRF5042BCCZN</t>
  </si>
  <si>
    <t>PE42522B-X</t>
  </si>
  <si>
    <t>Peregrin Semiconductor</t>
  </si>
  <si>
    <t>26GHz</t>
  </si>
  <si>
    <t>DA_PE42522B-X</t>
  </si>
  <si>
    <t>MASW-011102-TR0500</t>
  </si>
  <si>
    <t>23dBm</t>
  </si>
  <si>
    <t>DA_MASW-011102-TR0500</t>
  </si>
  <si>
    <t>THS3217IRGVT</t>
  </si>
  <si>
    <t>{5;-5}</t>
  </si>
  <si>
    <t>800MHz</t>
  </si>
  <si>
    <t>Diff to single-ended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</si>
  <si>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THS3217IRGVT</t>
    </r>
  </si>
  <si>
    <t>MAMX-011021-TR1000</t>
  </si>
  <si>
    <t>0.5</t>
  </si>
  <si>
    <t>35GHz</t>
  </si>
  <si>
    <t>3 to 35GHz mixer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</si>
  <si>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MAMX-011021-TR1000</t>
    </r>
  </si>
  <si>
    <t>ADE-35MH+</t>
  </si>
  <si>
    <t>3500MHz</t>
  </si>
  <si>
    <t>5MHz to 3.5GHz Mixer</t>
  </si>
  <si>
    <t>DA_ADE-35MH+</t>
  </si>
  <si>
    <t>QPL9547TR7</t>
  </si>
  <si>
    <t>100MHz to 6GHz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</si>
  <si>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QPL9547TR7</t>
    </r>
  </si>
  <si>
    <t>PMA3-14LN+</t>
  </si>
  <si>
    <t>6</t>
  </si>
  <si>
    <t>50MHz to 10GHz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</si>
  <si>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PMA3-14LN+</t>
    </r>
  </si>
  <si>
    <t>MIC842HYC5-TR</t>
  </si>
  <si>
    <t>(1.5;5.5)</t>
  </si>
  <si>
    <t>internal reference comparator</t>
  </si>
  <si>
    <t>DA_MIC842HYC5-TR</t>
  </si>
  <si>
    <t>ADRF5040BCPZ</t>
  </si>
  <si>
    <t>27dBm</t>
  </si>
  <si>
    <t>12GHz</t>
  </si>
  <si>
    <r>
      <rPr>
        <sz val="11"/>
        <color rgb="FF000000"/>
        <rFont val="Calibri"/>
        <family val="2"/>
        <charset val="1"/>
      </rPr>
      <t>DA_</t>
    </r>
    <r>
      <rPr>
        <sz val="11"/>
        <color rgb="FF000000"/>
        <rFont val="Calibri"/>
        <family val="2"/>
        <charset val="204"/>
      </rPr>
      <t>ADRF5040BCPZ</t>
    </r>
  </si>
  <si>
    <t>AD8351ARMZ</t>
  </si>
  <si>
    <t>VGA</t>
  </si>
  <si>
    <t>DA_AD8351ARMZ</t>
  </si>
  <si>
    <t>SOP50P490X110-10N</t>
  </si>
  <si>
    <t>TRF370417IRGET</t>
  </si>
  <si>
    <t>QAM modulator</t>
  </si>
  <si>
    <t>DA_TRF370417IRGET</t>
  </si>
  <si>
    <t>PE42521C-Z</t>
  </si>
  <si>
    <t>13GHz</t>
  </si>
  <si>
    <t>SPST</t>
  </si>
  <si>
    <t>DA_PE42521C-Z</t>
  </si>
  <si>
    <t>LTC6412CUF#TRPBF</t>
  </si>
  <si>
    <t>DA_LTC6412CUF#TRPBF</t>
  </si>
  <si>
    <t>LM7171BIMX/NOPB</t>
  </si>
  <si>
    <t>(-15;15)</t>
  </si>
  <si>
    <t>200MHz</t>
  </si>
  <si>
    <t>DA_LM7171BIMX_NOPB</t>
  </si>
  <si>
    <t>SYPD-1+</t>
  </si>
  <si>
    <t>Phase Detector</t>
  </si>
  <si>
    <t>50MHz</t>
  </si>
  <si>
    <t>DA_SYPD-1+</t>
  </si>
  <si>
    <t>TLV9351IDBVR</t>
  </si>
  <si>
    <t>(-20;20)</t>
  </si>
  <si>
    <t>60mA</t>
  </si>
  <si>
    <t>3.5MHz</t>
  </si>
  <si>
    <t>DA_TLV9351IDBVR</t>
  </si>
  <si>
    <t>OPA2182IDR</t>
  </si>
  <si>
    <t>(-18;18)</t>
  </si>
  <si>
    <t>65mA</t>
  </si>
  <si>
    <t xml:space="preserve">low voltage input offset </t>
  </si>
  <si>
    <t>DA_OPA2182IDR</t>
  </si>
  <si>
    <t>OPA1182IDR</t>
  </si>
  <si>
    <t>DA_OPA182IDR</t>
  </si>
  <si>
    <t>OPA2141AIDR</t>
  </si>
  <si>
    <t>36mA</t>
  </si>
  <si>
    <t>10MHz</t>
  </si>
  <si>
    <t xml:space="preserve">jfet; low noise </t>
  </si>
  <si>
    <t>DA_OPA2141AIDR</t>
  </si>
  <si>
    <t>OPA828IDGNR</t>
  </si>
  <si>
    <t>45MHz</t>
  </si>
  <si>
    <t>jfet; Low-Offset, Low-Drift, Low-Noise</t>
  </si>
  <si>
    <t>DA_OPA828IDGNR</t>
  </si>
  <si>
    <t>OPA2828IDGNR</t>
  </si>
  <si>
    <t>DA_OPA2828IDGNR</t>
  </si>
  <si>
    <t>AD817ARZ</t>
  </si>
  <si>
    <t>DA_AD817ARZ</t>
  </si>
  <si>
    <t>TLV2372IDR</t>
  </si>
  <si>
    <t>(2.7;16)</t>
  </si>
  <si>
    <t>15mA</t>
  </si>
  <si>
    <t>3MHz</t>
  </si>
  <si>
    <t xml:space="preserve">2Amp; rail to rail; </t>
  </si>
  <si>
    <t>DA_TLV2372IDR</t>
  </si>
  <si>
    <t>CT431-ESWF20MR</t>
  </si>
  <si>
    <t>Allegro Microsystems</t>
  </si>
  <si>
    <t>TMR</t>
  </si>
  <si>
    <t>DA_CT431-ESWF20MR</t>
  </si>
  <si>
    <t>INTERNAL_RAM</t>
  </si>
  <si>
    <t>IO_NUMBER</t>
  </si>
  <si>
    <t>TRANSCIEVERS</t>
  </si>
  <si>
    <t>Analog</t>
  </si>
  <si>
    <t>15$</t>
  </si>
  <si>
    <t>40$</t>
  </si>
  <si>
    <t>6$</t>
  </si>
  <si>
    <t>4$</t>
  </si>
  <si>
    <t>10$</t>
  </si>
  <si>
    <t>3$</t>
  </si>
  <si>
    <t>INPUT_VOLTAGE</t>
  </si>
  <si>
    <t>Misc</t>
  </si>
  <si>
    <t>OnSemi</t>
  </si>
  <si>
    <t>Diodes</t>
  </si>
  <si>
    <t>Dialog Semiconductor</t>
  </si>
  <si>
    <t>2.5A</t>
  </si>
  <si>
    <t>SOIC127P600X175-16N</t>
  </si>
  <si>
    <t>MEMORY_TYPE</t>
  </si>
  <si>
    <t>SIZE</t>
  </si>
  <si>
    <t>INTERFACE</t>
  </si>
  <si>
    <t>11$</t>
  </si>
  <si>
    <t>SOIC127P1032X265-16N</t>
  </si>
  <si>
    <t>SIGNAL_CURRENT_POWER</t>
  </si>
  <si>
    <t>SAMPLING_RATE</t>
  </si>
  <si>
    <t>RESOLUTION</t>
  </si>
  <si>
    <t>Interface</t>
  </si>
  <si>
    <t>CHANNELS</t>
  </si>
  <si>
    <t>SOT95P280X145-6N</t>
  </si>
  <si>
    <t>9$</t>
  </si>
  <si>
    <t>SOP65P640X120-16N</t>
  </si>
  <si>
    <t>CUI</t>
  </si>
  <si>
    <t>Abracon</t>
  </si>
  <si>
    <t>Harwin</t>
  </si>
  <si>
    <t>0.3$</t>
  </si>
  <si>
    <t>CTS</t>
  </si>
  <si>
    <t>8$</t>
  </si>
  <si>
    <t>INTERFACE_TO</t>
  </si>
  <si>
    <t>INTERFACE_FROM</t>
  </si>
  <si>
    <t>DATA_RATE</t>
  </si>
  <si>
    <t>Switch</t>
  </si>
  <si>
    <t>QFN50P700X700X100-49N-D</t>
  </si>
  <si>
    <t>SOP65P640X110-16N</t>
  </si>
  <si>
    <t>FUNCTION</t>
  </si>
  <si>
    <t>74HC154PW_118</t>
  </si>
  <si>
    <t>Nexperia</t>
  </si>
  <si>
    <t>Logic</t>
  </si>
  <si>
    <t>DeMux</t>
  </si>
  <si>
    <t>DD_74HC154PW</t>
  </si>
  <si>
    <t>SOP65P640X110-24N</t>
  </si>
  <si>
    <t>M:/doc/datasheets/ECB/MISC_DIGITAL_ICs/74HC_HCT154-1319613.pdf</t>
  </si>
  <si>
    <t>74LVCH2T45HK3-7</t>
  </si>
  <si>
    <t>Buffer</t>
  </si>
  <si>
    <t>Level shifter</t>
  </si>
  <si>
    <t>DD_74LVCH2T45HK3-7</t>
  </si>
  <si>
    <t>74LVCH2T45HK37</t>
  </si>
  <si>
    <t>SN74LVC2G17DBVT</t>
  </si>
  <si>
    <t>Schmitt trigger</t>
  </si>
  <si>
    <t>DD_SN74LVC2G17DBVT</t>
  </si>
  <si>
    <t>1.3$</t>
  </si>
  <si>
    <t>M:/doc/datasheets/ECB/MISC_DIGITAL_ICs/sn74lvc2g17.pdf</t>
  </si>
  <si>
    <t>74LVC1G04GX4Z</t>
  </si>
  <si>
    <t>DD_74LVC1G04GX4Z</t>
  </si>
  <si>
    <t>74AUP1G04GX4Z</t>
  </si>
  <si>
    <t>M:/doc/datasheets/ECB/MISC_DIGITAL_ICs/74LVC1G04-1319958.pdf</t>
  </si>
  <si>
    <t>CDCI6214RGER</t>
  </si>
  <si>
    <t>Clocking</t>
  </si>
  <si>
    <t>Clock synthesiser</t>
  </si>
  <si>
    <t>4 outputs</t>
  </si>
  <si>
    <t>DD_CDCI6214RGER</t>
  </si>
  <si>
    <t>M:/doc/datasheets/ECB/MISC_DIGITAL_ICs/cdci6214.pdf</t>
  </si>
  <si>
    <t>LMK04828BISQE_NOPB</t>
  </si>
  <si>
    <t>14 outputs</t>
  </si>
  <si>
    <t>DD_LMK04828BISQE_NOPB</t>
  </si>
  <si>
    <t>QFN50P900X900X80-65N</t>
  </si>
  <si>
    <t>M:/doc/datasheets/ECB/MISC_DIGITAL_ICs/lmk04828.pdf</t>
  </si>
  <si>
    <t>MAX5496ETE+</t>
  </si>
  <si>
    <t>Digital potentiometer</t>
  </si>
  <si>
    <t>DA_MAX5496ETE+</t>
  </si>
  <si>
    <t>QFN80P500X500X80-17N</t>
  </si>
  <si>
    <t>M:/doc/datasheets/ECB/MISC_DIGITAL_ICs/MAX5494-1514550.pdf</t>
  </si>
  <si>
    <t>TXB0108PWR</t>
  </si>
  <si>
    <t>DD_TXB0108PWR</t>
  </si>
  <si>
    <t>M:/doc/datasheets/ECB/MISC_DIGITAL_ICs/txb0108.pdf</t>
  </si>
  <si>
    <t>AD5142ABRUZ100-RL7</t>
  </si>
  <si>
    <t>DA_AD5142ABRUZ100-RL7</t>
  </si>
  <si>
    <t>5.6$</t>
  </si>
  <si>
    <t>M:/doc/datasheets/ECB/MISC_DIGITAL_ICs/AD5122A.pdf</t>
  </si>
  <si>
    <t>AD5160BRJZ10</t>
  </si>
  <si>
    <t>DA_AD5160</t>
  </si>
  <si>
    <t>SOT-23-8</t>
  </si>
  <si>
    <t>M:/doc/datasheets/ECB/MISC_DIGITAL_ICs/AD5160.pdf</t>
  </si>
  <si>
    <t>AD5270BRMZ-50</t>
  </si>
  <si>
    <t>DA_AD5270BRMZ-50</t>
  </si>
  <si>
    <t>5.41$</t>
  </si>
  <si>
    <t>M:/doc/datasheets/ECB/MISC_DIGITAL_ICs/AD5270_5271.pdf</t>
  </si>
  <si>
    <t>DG408CY+</t>
  </si>
  <si>
    <t>Analog multiplexer</t>
  </si>
  <si>
    <t>DA_DG408CY+</t>
  </si>
  <si>
    <t>M:/doc/datasheets/ECB/MISC_DIGITAL_ICs/DG408_DG409.pdf</t>
  </si>
  <si>
    <t>AB-RTCMC-32.768kHz-B5ZE-S3-T</t>
  </si>
  <si>
    <t>RTC</t>
  </si>
  <si>
    <t>DD_AB-RTCMC-32.768kHz-B5ZE-S3-T</t>
  </si>
  <si>
    <t>ABRTCMC32768kHzB5ZES3T</t>
  </si>
  <si>
    <t>SI5351C-B-GM</t>
  </si>
  <si>
    <t>Skyworks</t>
  </si>
  <si>
    <t>DA_SI5351C-B-GM</t>
  </si>
  <si>
    <t>M:/doc/datasheets/ECB/ANALOG_ICs/Si5351_B.pdf</t>
  </si>
  <si>
    <t>CDCM6208V2RGZR</t>
  </si>
  <si>
    <t>8 outputs</t>
  </si>
  <si>
    <t>DD_CDCM6208V2RGZR</t>
  </si>
  <si>
    <t>M:/doc/datasheets/ECB/MISC_DIGITAL_ICs/cdcm6208.pdf</t>
  </si>
  <si>
    <t>PL123-02NGI</t>
  </si>
  <si>
    <t>Micrel</t>
  </si>
  <si>
    <t>Clock buffer</t>
  </si>
  <si>
    <t>clk splitter</t>
  </si>
  <si>
    <t>DA_PL123-02NGI</t>
  </si>
  <si>
    <t>SON40P200X130X60-7N-D</t>
  </si>
  <si>
    <t>M:/doc/datasheets/ECB/MISC_DIGITAL_ICs/PL123_02N.pdf</t>
  </si>
  <si>
    <t>LMK1C1106PWR</t>
  </si>
  <si>
    <t>6 outputs</t>
  </si>
  <si>
    <t>DD_LMK1C1106PWR</t>
  </si>
  <si>
    <t>SOP65P640X120-14N</t>
  </si>
  <si>
    <t>M:/doc/datasheets/ECB/MISC_DIGITAL_ICs/lmk1c1108.pdf</t>
  </si>
  <si>
    <t>MAX22444CAWE+</t>
  </si>
  <si>
    <t>Isolator</t>
  </si>
  <si>
    <t>4 isolated buffers</t>
  </si>
  <si>
    <t>DD_MAX22444CAWE+</t>
  </si>
  <si>
    <t>M:/doc/datasheets/ECB/MISC_DIGITAL_ICs/Max22444.pdf</t>
  </si>
  <si>
    <t>ISO7720DWV</t>
  </si>
  <si>
    <t>2 isolated bufers</t>
  </si>
  <si>
    <t>DD_ISO7720DWV</t>
  </si>
  <si>
    <t>SOIC127P1150X280-8N</t>
  </si>
  <si>
    <t>M:/doc/datasheets/ECB/MISC_DIGITAL_ICs/iso7721.pdf</t>
  </si>
  <si>
    <t>ISO7321FCQDRQ1</t>
  </si>
  <si>
    <t>DD_ISO7321FCQDRQ1</t>
  </si>
  <si>
    <t>M:/doc/datasheets/ECB/MISC_DIGITAL_ICs/iso7320-q1.pdf</t>
  </si>
  <si>
    <t>DG408CUE+</t>
  </si>
  <si>
    <t>DA_DG408CUE+</t>
  </si>
  <si>
    <t>M:/doc/datasheets/ECB/MISC_DIGITAL_ICs/DG441-DG442-464374.pdf</t>
  </si>
  <si>
    <t>M:/doc/datasheets/ECB/MISC_DIGITAL_ICs/si865x.pdf</t>
  </si>
  <si>
    <t>M:/doc/datasheets/ECB/MISC_DIGITAL_ICs/ADuM4160.pdf</t>
  </si>
  <si>
    <t>M:/doc/datasheets/ECB/MISC_DIGITAL_ICs/DG419.pdf</t>
  </si>
  <si>
    <t>M:/doc/datasheets/ECB/INTERFACE_ICs/REN_RC190xx.pdf</t>
  </si>
  <si>
    <t>M:/doc/datasheets/ECB/MISC_DIGITAL_ICs/cdclvc1110.pdf</t>
  </si>
  <si>
    <t>M:/doc/datasheets/ECB/MISC_DIGITAL_ICs/PCA8575.pdf</t>
  </si>
  <si>
    <t>M:/doc/datasheets/ECB/MISC_DIGITAL_ICs/REN_9DBL02x2_9DBL04x2.pdf</t>
  </si>
  <si>
    <t>12$</t>
  </si>
  <si>
    <t>M:/doc/datasheets/ECB/MISC_DIGITAL_ICs/lmk01801.pdf</t>
  </si>
  <si>
    <t>M:/doc/datasheets/ECB/MISC_DIGITAL_ICs/lmk04208.pdf</t>
  </si>
  <si>
    <t>M:/doc/datasheets/ECB/MISC_DIGITAL_ICs/RV-3032-C7.pdf</t>
  </si>
  <si>
    <t>M:/doc/datasheets/ECB/MISC_DIGITAL_ICs/74AUP1T08.pdf</t>
  </si>
  <si>
    <t>M:/doc/datasheets/ECB/MISC_DIGITAL_ICs/NB3L204K_D-2316538.pdf</t>
  </si>
  <si>
    <t>M:/doc/datasheets/ECB/MISC_DIGITAL_ICs/si5330x_datasheet-2507602.pdf</t>
  </si>
  <si>
    <t>M:/doc/datasheets/ECB/MISC_DIGITAL_ICs/PI6C594.pdf</t>
  </si>
  <si>
    <t>M:/doc/datasheets/ECB/MISC_DIGITAL_ICs/lmx2581e.pdf</t>
  </si>
  <si>
    <t>M:/doc/datasheets/ECB/MISC_DIGITAL_ICs/AD5272BRMZ-20.pdf</t>
  </si>
  <si>
    <t>M:/doc/datasheets/ECB/MISC_DIGITAL_ICs/2304140030_NVE-IL41050TA-3E_C224370.pdf</t>
  </si>
  <si>
    <t>M:/doc/datasheets/ECB/MISC_DIGITAL_ICs/2Pai-Semi--160U30_C471608.pdf</t>
  </si>
  <si>
    <t>M:/doc/datasheets/ECB/MISC_DIGITAL_ICs/sa555.pdf</t>
  </si>
  <si>
    <t>Analogs</t>
  </si>
  <si>
    <t>(-55;150)</t>
  </si>
  <si>
    <t>0.8$</t>
  </si>
  <si>
    <t>FORWARD_VOLTAGE</t>
  </si>
  <si>
    <t>REVERSE_VOLTAGE</t>
  </si>
  <si>
    <t>Kingbright</t>
  </si>
  <si>
    <t>Littlefuse</t>
  </si>
  <si>
    <t>BMIS-207-F</t>
  </si>
  <si>
    <t>Laird Performance Materials</t>
  </si>
  <si>
    <t>EMI shielding</t>
  </si>
  <si>
    <t>MECH_BMIS-207-F</t>
  </si>
  <si>
    <t>BMIS207F</t>
  </si>
  <si>
    <t>ATS-PCBT1077</t>
  </si>
  <si>
    <t>Advanced Thermal Solutions</t>
  </si>
  <si>
    <t>Heatsink</t>
  </si>
  <si>
    <t>MECH_ATS-PCBT1077</t>
  </si>
  <si>
    <t>ATSPCBT1077</t>
  </si>
  <si>
    <t>TO-218, TO-220 heatsink</t>
  </si>
  <si>
    <t>CSM221-28AE</t>
  </si>
  <si>
    <t>Ohmite</t>
  </si>
  <si>
    <t>mech_CSM221-28AE</t>
  </si>
  <si>
    <t>CSM22128AE</t>
  </si>
  <si>
    <t>TO-220 heatsink</t>
  </si>
  <si>
    <t>E2A-T247-38E</t>
  </si>
  <si>
    <t>mech_E2A-T247-38E</t>
  </si>
  <si>
    <t>E2AT24738E</t>
  </si>
  <si>
    <t>BMIS-202-F</t>
  </si>
  <si>
    <t>MECH_BMI-S-202-F</t>
  </si>
  <si>
    <t>BMIS102</t>
  </si>
  <si>
    <t>spark_gap_1200V</t>
  </si>
  <si>
    <t>mech_spark_gap_1200V</t>
  </si>
  <si>
    <t>spark_gap</t>
  </si>
  <si>
    <t>generic printed spark gap</t>
  </si>
  <si>
    <t>578622B03200G</t>
  </si>
  <si>
    <t>Aavid</t>
  </si>
  <si>
    <t>mech_578622B03200G</t>
  </si>
  <si>
    <t>577202B04000G</t>
  </si>
  <si>
    <t>mech_577202B04000G</t>
  </si>
  <si>
    <t>SMTU357-LF</t>
  </si>
  <si>
    <t>Renata</t>
  </si>
  <si>
    <t>Battery holder</t>
  </si>
  <si>
    <t>BAT_SMTU357-LF</t>
  </si>
  <si>
    <t>SMTU357LF</t>
  </si>
  <si>
    <t>not in stock</t>
  </si>
  <si>
    <t>FODM217CV</t>
  </si>
  <si>
    <t>Optopair</t>
  </si>
  <si>
    <t>&gt;250% current ratio</t>
  </si>
  <si>
    <t>VU_FODM217CV</t>
  </si>
  <si>
    <t>SOIC127P700X240-4N</t>
  </si>
  <si>
    <t>FODM217C, FODM217D</t>
  </si>
  <si>
    <t>M:/doc/datasheets/ECB/MISC/FODM214_FODM217.pdf</t>
  </si>
  <si>
    <t>MYBSP0122BABFT</t>
  </si>
  <si>
    <t>Module</t>
  </si>
  <si>
    <t>POE to 12V 2A</t>
  </si>
  <si>
    <t>MODULE_MYBSP0122BABFT</t>
  </si>
  <si>
    <t>21$</t>
  </si>
  <si>
    <t>M:/doc/datasheets/ECB/MISC/MYBSP0122BABFT.pdf</t>
  </si>
  <si>
    <t>147873-1</t>
  </si>
  <si>
    <t>Button</t>
  </si>
  <si>
    <t>SB_ 147873-1</t>
  </si>
  <si>
    <t>smd_button</t>
  </si>
  <si>
    <t>M:/doc/datasheets/ECB/SWITCHES/147873_K3.pdf</t>
  </si>
  <si>
    <t>0443005.DR</t>
  </si>
  <si>
    <t>Fuse</t>
  </si>
  <si>
    <t>FUSE_0443005.DR</t>
  </si>
  <si>
    <t>FUSC10130X305N</t>
  </si>
  <si>
    <t>M:/doc/datasheets/ECB/MISC/Littelfuse_Fuse_443_Datasheet.pdf</t>
  </si>
  <si>
    <t>PBO-10C-12</t>
  </si>
  <si>
    <t>AC to 12V 830mA</t>
  </si>
  <si>
    <t>MODULE_PBO-10C-12</t>
  </si>
  <si>
    <t>PBO10C12</t>
  </si>
  <si>
    <t>M:/doc/datasheets/ECB/MISC/pbo_10c-2474821.pdf</t>
  </si>
  <si>
    <t>450404015514</t>
  </si>
  <si>
    <t>SMD microswitch</t>
  </si>
  <si>
    <t>SB_450404015514</t>
  </si>
  <si>
    <t>M:/doc/datasheets/ECB/SWITCHES/450404015514-1927824.pdf</t>
  </si>
  <si>
    <t>AVRM0603C080MT101N</t>
  </si>
  <si>
    <t>Varistor</t>
  </si>
  <si>
    <t>8V 4A</t>
  </si>
  <si>
    <t>RV_AVRM0603C080MT101N</t>
  </si>
  <si>
    <t>VARC0603X33N</t>
  </si>
  <si>
    <t>M:/doc/datasheets/ECB/MISC/AVRM0603C080MT101N.pdf</t>
  </si>
  <si>
    <t>IRM-03-3.3S</t>
  </si>
  <si>
    <t>MeanWell</t>
  </si>
  <si>
    <t>AC to 3.3V 900mA</t>
  </si>
  <si>
    <t>MODULE_IRM-03-3.3S</t>
  </si>
  <si>
    <t>IRM035S</t>
  </si>
  <si>
    <t>M:/doc/datasheets/ECB/MISC/IRM-03-spec.pdf</t>
  </si>
  <si>
    <t>NR01105ANG13-2C</t>
  </si>
  <si>
    <t>NKK</t>
  </si>
  <si>
    <t>1 pole 5 way rotary</t>
  </si>
  <si>
    <t>SA_NR01105ANG13-2C</t>
  </si>
  <si>
    <t>NR01105ANG132C</t>
  </si>
  <si>
    <t>M:/doc/datasheets/ECB/SWITCHES/CN-0313_NR01_Rotaries-1663357.pdf</t>
  </si>
  <si>
    <t>ESB-33533A</t>
  </si>
  <si>
    <t>2 channel button</t>
  </si>
  <si>
    <t>SA_ESB-33533A</t>
  </si>
  <si>
    <t>ESB33533A</t>
  </si>
  <si>
    <t>M:/doc/datasheets/ECB/SWITCHES/esb33.pdf</t>
  </si>
  <si>
    <t>220AMC04R</t>
  </si>
  <si>
    <t>binary switch</t>
  </si>
  <si>
    <t>SA_220AMC04R</t>
  </si>
  <si>
    <t>220AMB16R</t>
  </si>
  <si>
    <t>M:/doc/datasheets/ECB/SWITCHES/220-1131310.pdf</t>
  </si>
  <si>
    <t>USLPT2616CT2TR</t>
  </si>
  <si>
    <t xml:space="preserve">small SMD </t>
  </si>
  <si>
    <t>SB_USLPT2616CT2TR</t>
  </si>
  <si>
    <t>MMICT3902-00-012</t>
  </si>
  <si>
    <t>MEMS microphone</t>
  </si>
  <si>
    <t>mems mic</t>
  </si>
  <si>
    <t>MIC_MMICT3902-00-012</t>
  </si>
  <si>
    <t>MMICT390200012</t>
  </si>
  <si>
    <t>SKRHABE010</t>
  </si>
  <si>
    <t>ALPS Electric</t>
  </si>
  <si>
    <t>(0;85)</t>
  </si>
  <si>
    <t>joystick switch</t>
  </si>
  <si>
    <t>SA_SKRHABE010</t>
  </si>
  <si>
    <t>TPD6F003DQDR</t>
  </si>
  <si>
    <t>SPI line filter x6</t>
  </si>
  <si>
    <t>DA_TPD6F003DQDR</t>
  </si>
  <si>
    <t>SON40P135X250X80-13N</t>
  </si>
  <si>
    <t>M:/doc/datasheets/ECB/MISC/tpd6f003.pdf</t>
  </si>
  <si>
    <t>PDSE1-S5-S5-S</t>
  </si>
  <si>
    <t>5V to 5V isolated module</t>
  </si>
  <si>
    <t>MODULE_PDSE1-S5-S5-S</t>
  </si>
  <si>
    <t>PDSE1S5S5S</t>
  </si>
  <si>
    <t>M:/doc/datasheets/ECB/MISC/pdse1_s.pdf</t>
  </si>
  <si>
    <t>TL3360BF185Q</t>
  </si>
  <si>
    <t>E-switch</t>
  </si>
  <si>
    <t>SB_TL3360BF185Q</t>
  </si>
  <si>
    <t>DA16200MOD-AAC4WA32</t>
  </si>
  <si>
    <t>dual band wifi mod</t>
  </si>
  <si>
    <t>MODULE_DA16200MOD-AAC4WA32</t>
  </si>
  <si>
    <t>DA16200MODAAC4WA32</t>
  </si>
  <si>
    <t>M:/doc/datasheets/ECB/MISC/REN_DA16200MOD.pdf</t>
  </si>
  <si>
    <t>PBO-10C-15</t>
  </si>
  <si>
    <t>AC to 15V 670mA</t>
  </si>
  <si>
    <t>VDRUS10T275BSE</t>
  </si>
  <si>
    <t>275VAC varistor</t>
  </si>
  <si>
    <t>RV_VDRUS10T275BSE</t>
  </si>
  <si>
    <t>GMOV14D271K</t>
  </si>
  <si>
    <t>M:/doc/datasheets/ECB/MISC/vdrus-1762711.pdf</t>
  </si>
  <si>
    <t>G6K-2F-TR_DC3</t>
  </si>
  <si>
    <t>Omron</t>
  </si>
  <si>
    <t>Relay</t>
  </si>
  <si>
    <t>(-40;70)</t>
  </si>
  <si>
    <t>low profile SPDT</t>
  </si>
  <si>
    <t>K_G6K-2F-TR_DC3</t>
  </si>
  <si>
    <t>G6K2FTRDC3</t>
  </si>
  <si>
    <t>M:/doc/datasheets/ECB/MISC/g6k.pdf</t>
  </si>
  <si>
    <t>G6L-1F-TR_DC3</t>
  </si>
  <si>
    <t>SPST 3V coil</t>
  </si>
  <si>
    <t>K_G6L-1F-TR_DC3</t>
  </si>
  <si>
    <t>G6L1FTRDC3</t>
  </si>
  <si>
    <t>PSK-20D-12</t>
  </si>
  <si>
    <t>AC to 12V 20W</t>
  </si>
  <si>
    <t>MOD_PSK-20D-12</t>
  </si>
  <si>
    <t>PSK20D12</t>
  </si>
  <si>
    <t>M:/doc/datasheets/ECB/MISC/omron_05212019_g6l_0614.pdf</t>
  </si>
  <si>
    <t>PQP3-D12-S3-M</t>
  </si>
  <si>
    <t>3.3V 750mA</t>
  </si>
  <si>
    <t>MOD_PQP3-D12-S3-M</t>
  </si>
  <si>
    <t>CONV_PQP3-D12-S3-M</t>
  </si>
  <si>
    <t>M:/doc/datasheets/ECB/MISC/pqp3_m.pdf</t>
  </si>
  <si>
    <t>HFCW-6010+</t>
  </si>
  <si>
    <t>6400-20000 MHz</t>
  </si>
  <si>
    <t>FILT_HFCW-6010+</t>
  </si>
  <si>
    <t>M:/doc/datasheets/ECB/MISC/HFCW_6010_2b-2941842.pdf</t>
  </si>
  <si>
    <t>Keystone</t>
  </si>
  <si>
    <t>3x AA</t>
  </si>
  <si>
    <t>BAT_2465</t>
  </si>
  <si>
    <t>M:/doc/datasheets/ECB/MISC/2465.pdf</t>
  </si>
  <si>
    <t>4x AA</t>
  </si>
  <si>
    <t>BAT_2477</t>
  </si>
  <si>
    <t>M:/doc/datasheets/ECB/MISC/2477.pdf</t>
  </si>
  <si>
    <t>2x18650</t>
  </si>
  <si>
    <t>BAT_1049</t>
  </si>
  <si>
    <t>M:/doc/datasheets/ECB/CONNECTORS/1049.pdf</t>
  </si>
  <si>
    <t>DSHP03TS-S</t>
  </si>
  <si>
    <t>XKB</t>
  </si>
  <si>
    <t>3x dip switch</t>
  </si>
  <si>
    <t>SA_416131160803</t>
  </si>
  <si>
    <t>416131160803</t>
  </si>
  <si>
    <t>M:/doc/datasheets/ECB/SWITCHES/2110151630_XKB-Connectivity-DSHP03TS-S_C319051.pdf</t>
  </si>
  <si>
    <t>SF-1206FP250-2</t>
  </si>
  <si>
    <t>FUSE_SF-1206FP150-2</t>
  </si>
  <si>
    <t>FUSC3116X70N</t>
  </si>
  <si>
    <t>A7682E</t>
  </si>
  <si>
    <t>Simcom</t>
  </si>
  <si>
    <t>GSM+LTE</t>
  </si>
  <si>
    <t>MODULE_A7682E</t>
  </si>
  <si>
    <t>XCVR_A7682E</t>
  </si>
  <si>
    <t>M:/doc/datasheets/ECB/MISC/2212-A7682E_Hardware_Design_V1.02.pdf</t>
  </si>
  <si>
    <t>S8411-45R</t>
  </si>
  <si>
    <t>ddsx4</t>
  </si>
  <si>
    <t>BAT_S8411-45R</t>
  </si>
  <si>
    <t>M:\doc\datasheets\ECB\MISC\8411.pdf</t>
  </si>
  <si>
    <t>MLPF-WB55-01E3</t>
  </si>
  <si>
    <t>ST Microelectrnics</t>
  </si>
  <si>
    <t>BLE LPF</t>
  </si>
  <si>
    <t>FILT_MLPF-WB55-01E3</t>
  </si>
  <si>
    <t>MLPFWB5501E3</t>
  </si>
  <si>
    <t>M:\doc\datasheets\ECB\MISC_DIGITAL_ICs\PL133_37_Low_Power_1_62V_to_3_63V_1MHz_to_150MHz_I-3444390.pdf</t>
  </si>
  <si>
    <t>M:\doc\datasheets\ECB\MISC\hd3ss3411.pdf</t>
  </si>
  <si>
    <t>DA_HD3SS3411TRWARQ1</t>
  </si>
  <si>
    <t>RWA0014A</t>
  </si>
  <si>
    <t>HD3SS3411TRWARQ1</t>
  </si>
  <si>
    <t>1ch diff switch mux/demux</t>
  </si>
  <si>
    <t>2.05$</t>
  </si>
  <si>
    <t xml:space="preserve">DDSx4 </t>
  </si>
  <si>
    <t>M:\doc\datasheets\ECB\MISC_DIGITAL_ICs\KTS1622_04d-2907691.pdf</t>
  </si>
  <si>
    <t>M:\doc\datasheets\ECB\MISC_DIGITAL_ICs\sn74lvc1g04.pdf</t>
  </si>
  <si>
    <t>LMH6553SD/NOPB</t>
  </si>
  <si>
    <t>Differential Amplifier</t>
  </si>
  <si>
    <t>{4.5;12}</t>
  </si>
  <si>
    <t>120mA</t>
  </si>
  <si>
    <t>900MHz</t>
  </si>
  <si>
    <t>Rinat</t>
  </si>
  <si>
    <t>DDSx4</t>
  </si>
  <si>
    <t>DA_LMH6553SD/NOPB</t>
  </si>
  <si>
    <t>M:\doc\datasheets\ECB\MISC\LFCN_80_2b-1700719.pdf</t>
  </si>
  <si>
    <t>LFCN-80+</t>
  </si>
  <si>
    <t>(-55;100)</t>
  </si>
  <si>
    <t>LPF_0-100MHz</t>
  </si>
  <si>
    <t>FILT_LFCN-80+</t>
  </si>
  <si>
    <t>FV1206_MNC</t>
  </si>
  <si>
    <t>PE42462A-X</t>
  </si>
  <si>
    <t>Peregrine Semiconductor</t>
  </si>
  <si>
    <t>10MHz - 8GHz</t>
  </si>
  <si>
    <t>DA_PE42462A-X</t>
  </si>
  <si>
    <t>F2972NEGK</t>
  </si>
  <si>
    <t>Renesas Electronics</t>
  </si>
  <si>
    <t>5MHz - 10GHz</t>
  </si>
  <si>
    <t>DA_F2972NEGK</t>
  </si>
  <si>
    <t>LFCN-105+</t>
  </si>
  <si>
    <t>LFCN-190+</t>
  </si>
  <si>
    <t>LPF_0-200MHz</t>
  </si>
  <si>
    <t>M:\doc\datasheets\ECB\MISC\LFCN-105+.pdf</t>
  </si>
  <si>
    <t>M:\doc\datasheets\ECB\MISC\LFCN-190+.pdf</t>
  </si>
  <si>
    <t>LFCN-630+</t>
  </si>
  <si>
    <t>LPF_0-700MHz</t>
  </si>
  <si>
    <t>M:\doc\datasheets\ECB\MISC\LFCN-630+.pdf</t>
  </si>
  <si>
    <t>LFCN-1800+</t>
  </si>
  <si>
    <t>LPF_0-1800MHz</t>
  </si>
  <si>
    <t>M:\doc\datasheets\ECB\MISC\LFCN-1800+.pdf</t>
  </si>
  <si>
    <t>M:\doc\datasheets\ECB\MISC\LFCN-3800+.pdf</t>
  </si>
  <si>
    <t>LFCN-3800+</t>
  </si>
  <si>
    <t>LPF_0-3800MHz</t>
  </si>
  <si>
    <t>LMH6703MF/NOPB</t>
  </si>
  <si>
    <t>{-5;5}</t>
  </si>
  <si>
    <t>90mA</t>
  </si>
  <si>
    <t>1.8GHz</t>
  </si>
  <si>
    <t>DA_LMH6703MFNOPB</t>
  </si>
  <si>
    <t>VQFN24_RGE_TEX</t>
  </si>
  <si>
    <t>M:\doc\datasheets\ECB\MISC_DIGITAL_ICs\FXL2TD245L10X.pdf</t>
  </si>
  <si>
    <t>M:\doc\datasheets\ECB\MISC_DIGITAL_ICs\PI3CSW12.pdf</t>
  </si>
  <si>
    <t>DA_TPS3823-33QDBVRQ1</t>
  </si>
  <si>
    <t>TPS3823-33QDBVRQ1</t>
  </si>
  <si>
    <t>Simple Reset/Power-On Reset</t>
  </si>
  <si>
    <t>{1.1;5.5}</t>
  </si>
  <si>
    <t>TNPW08051K00BYEN </t>
  </si>
  <si>
    <t>resistor</t>
  </si>
  <si>
    <t>1k</t>
  </si>
  <si>
    <t>0.1% 0.125W(1/8W)</t>
  </si>
  <si>
    <t>0.1%</t>
  </si>
  <si>
    <t>(-55;+155)</t>
  </si>
  <si>
    <t>R_0805</t>
  </si>
  <si>
    <t>RESC2012X55N</t>
  </si>
  <si>
    <t>IND_EPCOS_B82498F_EPC</t>
  </si>
  <si>
    <t>L_0805</t>
  </si>
  <si>
    <t>B82498F3220J000</t>
  </si>
  <si>
    <t>EPCOS</t>
  </si>
  <si>
    <t>Chip inductor</t>
  </si>
  <si>
    <t>0.022uH</t>
  </si>
  <si>
    <t>0.7A</t>
  </si>
  <si>
    <t>GRM21BR71E105KA99L</t>
  </si>
  <si>
    <t>Chip capacitor</t>
  </si>
  <si>
    <t>0805 1 uF 25 V ±10% </t>
  </si>
  <si>
    <t>1uF</t>
  </si>
  <si>
    <t>25V</t>
  </si>
  <si>
    <t>C_0805</t>
  </si>
  <si>
    <t>CAP_GRM21_MUR</t>
  </si>
  <si>
    <t>CON-SMA-EDGE-S</t>
  </si>
  <si>
    <t>RFSolutions</t>
  </si>
  <si>
    <t>XW_SMA-EDGE-S</t>
  </si>
  <si>
    <t>RFSOLUTIONS_CON-SMA-EDGE-S</t>
  </si>
  <si>
    <t>MJD32CT4A</t>
  </si>
  <si>
    <t>PNP</t>
  </si>
  <si>
    <t>100 В, 3 А, 15Вт</t>
  </si>
  <si>
    <t>VT_MJD32CT4-A</t>
  </si>
  <si>
    <t>DC-005-5A-2.0</t>
  </si>
  <si>
    <t>XKB Connection</t>
  </si>
  <si>
    <t>Power</t>
  </si>
  <si>
    <t>(-20;70)</t>
  </si>
  <si>
    <t>DC jack, 2 mm 5A</t>
  </si>
  <si>
    <t>X_DC-005-5A-20</t>
  </si>
  <si>
    <t>XKB_DC-005-5A-20</t>
  </si>
  <si>
    <t>General purpose</t>
  </si>
  <si>
    <t>(-25;85)</t>
  </si>
  <si>
    <t>audio jack</t>
  </si>
  <si>
    <t>Hsuan Mao Technology</t>
  </si>
  <si>
    <t>C8521-03MAVB00R</t>
  </si>
  <si>
    <t>X_C8521-03MAVB00R</t>
  </si>
  <si>
    <t>CUI_SJ2-3593B-SMT-TR</t>
  </si>
  <si>
    <t>RC2512JK-071KL</t>
  </si>
  <si>
    <t>Yageo</t>
  </si>
  <si>
    <t>2512 1K ±5% (2W)</t>
  </si>
  <si>
    <t>R_2512</t>
  </si>
  <si>
    <t>RESC11668X120N</t>
  </si>
  <si>
    <t>LED_KPHCM-2012SECK</t>
  </si>
  <si>
    <t>LED SMD</t>
  </si>
  <si>
    <t>KPHCM-2012SECK</t>
  </si>
  <si>
    <t>KPHCM2012SECK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</si>
</sst>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[$$-409]#,##0.00;[Red]\-[$$-409]#,##0.00"/>
    <numFmt numFmtId="166" formatCode="\$#,##0.00_);[Red]&quot;($&quot;#,##0.00\)"/>
    <numFmt numFmtId="167" formatCode="\$#,##0_);[Red]&quot;($&quot;#,##0\)"/>
    <numFmt numFmtId="168" formatCode="\$#,##0.000_);[Red]&quot;($&quot;#,##0.000\)"/>
    <numFmt numFmtId="169" formatCode="hh:mm:ss"/>
    <numFmt numFmtId="170" formatCode="hh:mm:ss\ AM/PM"/>
  </numFmts>
  <fonts count="18" x14ac:knownFonts="1">
    <font>
      <sz val="11"/>
      <color rgb="FF000000"/>
      <name val="Calibri"/>
      <family val="2"/>
      <charset val="1"/>
    </font>
    <font>
      <sz val="10"/>
      <color rgb="FF333333"/>
      <name val="Arial"/>
      <family val="2"/>
      <charset val="204"/>
    </font>
    <font>
      <sz val="11"/>
      <color rgb="FF333333"/>
      <name val="Calibri"/>
      <family val="2"/>
      <charset val="1"/>
    </font>
    <font>
      <sz val="11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 Light"/>
      <family val="2"/>
      <charset val="204"/>
    </font>
    <font>
      <sz val="11"/>
      <name val="Calibri"/>
      <family val="2"/>
      <charset val="204"/>
    </font>
    <font>
      <u/>
      <sz val="11"/>
      <color rgb="FF0563C1"/>
      <name val="Calibri"/>
      <family val="2"/>
      <charset val="1"/>
    </font>
    <font>
      <sz val="11"/>
      <color rgb="FF333333"/>
      <name val="Calibri Light"/>
      <family val="2"/>
      <charset val="204"/>
    </font>
    <font>
      <sz val="11"/>
      <color rgb="FF0000FF"/>
      <name val="Calibri"/>
      <family val="2"/>
      <charset val="1"/>
    </font>
    <font>
      <sz val="11"/>
      <color rgb="FF0000FF"/>
      <name val="Calibri"/>
      <family val="2"/>
      <charset val="204"/>
    </font>
    <font>
      <sz val="11"/>
      <color rgb="FF444444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Arial"/>
      <family val="2"/>
      <charset val="1"/>
    </font>
    <font>
      <sz val="8"/>
      <name val="Calibri"/>
      <family val="2"/>
      <charset val="1"/>
    </font>
    <font>
      <sz val="8"/>
      <color rgb="FF111111"/>
      <name val="Arial"/>
      <family val="2"/>
      <charset val="204"/>
    </font>
    <font>
      <b/>
      <sz val="10"/>
      <color rgb="FF212529"/>
      <name val="Arial"/>
      <family val="2"/>
      <charset val="204"/>
    </font>
    <font>
      <sz val="10"/>
      <color rgb="FF21252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Border="0" applyProtection="0"/>
  </cellStyleXfs>
  <cellXfs count="71">
    <xf numFmtId="0" fontId="0" fillId="0" borderId="0" xfId="0"/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0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vertical="top"/>
    </xf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1" applyFont="1" applyBorder="1" applyAlignment="1" applyProtection="1">
      <alignment horizontal="left" vertical="top"/>
    </xf>
    <xf numFmtId="0" fontId="5" fillId="0" borderId="0" xfId="0" applyFont="1" applyAlignment="1">
      <alignment horizontal="left" vertical="top" wrapText="1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7" fillId="0" borderId="0" xfId="1" applyBorder="1" applyProtection="1"/>
    <xf numFmtId="0" fontId="0" fillId="0" borderId="0" xfId="0" applyAlignment="1">
      <alignment horizontal="left" wrapText="1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9" fillId="0" borderId="0" xfId="1" applyFont="1" applyBorder="1" applyAlignment="1" applyProtection="1">
      <alignment horizontal="left" vertical="top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0" fontId="0" fillId="0" borderId="0" xfId="0" applyNumberFormat="1" applyAlignment="1">
      <alignment vertical="top"/>
    </xf>
    <xf numFmtId="0" fontId="10" fillId="0" borderId="0" xfId="1" applyFont="1" applyBorder="1" applyAlignment="1" applyProtection="1">
      <alignment horizontal="left" vertical="top"/>
    </xf>
    <xf numFmtId="20" fontId="0" fillId="0" borderId="0" xfId="0" applyNumberFormat="1"/>
    <xf numFmtId="46" fontId="0" fillId="0" borderId="0" xfId="0" applyNumberFormat="1"/>
    <xf numFmtId="20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170" fontId="0" fillId="0" borderId="0" xfId="0" applyNumberFormat="1" applyAlignment="1">
      <alignment vertical="top"/>
    </xf>
    <xf numFmtId="1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wrapText="1"/>
    </xf>
    <xf numFmtId="0" fontId="11" fillId="0" borderId="0" xfId="0" applyFont="1"/>
    <xf numFmtId="0" fontId="7" fillId="0" borderId="0" xfId="1" applyBorder="1" applyAlignment="1" applyProtection="1">
      <alignment horizontal="left" vertical="top"/>
    </xf>
    <xf numFmtId="0" fontId="12" fillId="0" borderId="0" xfId="1" applyFont="1" applyBorder="1" applyAlignment="1" applyProtection="1">
      <alignment horizontal="left" vertical="top"/>
    </xf>
    <xf numFmtId="0" fontId="12" fillId="0" borderId="0" xfId="0" applyFont="1"/>
    <xf numFmtId="0" fontId="9" fillId="0" borderId="0" xfId="1" applyFont="1" applyBorder="1" applyProtection="1"/>
    <xf numFmtId="16" fontId="0" fillId="0" borderId="0" xfId="0" applyNumberFormat="1"/>
    <xf numFmtId="17" fontId="0" fillId="0" borderId="0" xfId="0" applyNumberFormat="1"/>
    <xf numFmtId="1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13" fillId="0" borderId="0" xfId="0" applyNumberFormat="1" applyFont="1"/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0" xfId="1"/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/>
    </xf>
    <xf numFmtId="0" fontId="15" fillId="0" borderId="0" xfId="0" applyFont="1"/>
    <xf numFmtId="12" fontId="0" fillId="0" borderId="0" xfId="0" applyNumberFormat="1" applyAlignment="1">
      <alignment horizontal="left" vertical="top"/>
    </xf>
    <xf numFmtId="0" fontId="16" fillId="0" borderId="0" xfId="0" applyFont="1"/>
    <xf numFmtId="0" fontId="17" fillId="0" borderId="0" xfId="0" applyFont="1"/>
    <xf numFmtId="2" fontId="0" fillId="0" borderId="0" xfId="0" applyNumberForma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../../../doc/datasheets/ECB/MISC_DIGITAL_ICs/AD5272BRMZ" TargetMode="External"/><Relationship Id="rId3" Type="http://schemas.openxmlformats.org/officeDocument/2006/relationships/hyperlink" Target="../../../" TargetMode="External"/><Relationship Id="rId7" Type="http://schemas.openxmlformats.org/officeDocument/2006/relationships/hyperlink" Target="../../../" TargetMode="External"/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Relationship Id="rId6" Type="http://schemas.openxmlformats.org/officeDocument/2006/relationships/hyperlink" Target="../../../" TargetMode="External"/><Relationship Id="rId5" Type="http://schemas.openxmlformats.org/officeDocument/2006/relationships/hyperlink" Target="../../../" TargetMode="External"/><Relationship Id="rId4" Type="http://schemas.openxmlformats.org/officeDocument/2006/relationships/hyperlink" Target="../../../" TargetMode="External"/><Relationship Id="rId9" Type="http://schemas.openxmlformats.org/officeDocument/2006/relationships/hyperlink" Target="../../..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../../../" TargetMode="External"/><Relationship Id="rId2" Type="http://schemas.openxmlformats.org/officeDocument/2006/relationships/hyperlink" Target="../../../" TargetMode="External"/><Relationship Id="rId1" Type="http://schemas.openxmlformats.org/officeDocument/2006/relationships/hyperlink" Target="../../../" TargetMode="External"/><Relationship Id="rId5" Type="http://schemas.openxmlformats.org/officeDocument/2006/relationships/hyperlink" Target="../../../" TargetMode="External"/><Relationship Id="rId4" Type="http://schemas.openxmlformats.org/officeDocument/2006/relationships/hyperlink" Target="../../..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zoomScale="85" zoomScaleNormal="85" workbookViewId="0">
      <pane ySplit="1" topLeftCell="A2" activePane="bottomLeft" state="frozen"/>
      <selection pane="bottomLeft" activeCell="B12" sqref="B12"/>
    </sheetView>
  </sheetViews>
  <sheetFormatPr defaultColWidth="11" defaultRowHeight="14.4" x14ac:dyDescent="0.3"/>
  <cols>
    <col min="1" max="1" width="22.44140625" customWidth="1"/>
    <col min="2" max="2" width="39.6640625" customWidth="1"/>
    <col min="3" max="4" width="19" customWidth="1"/>
    <col min="5" max="8" width="24.33203125" customWidth="1"/>
    <col min="9" max="9" width="13" customWidth="1"/>
    <col min="10" max="10" width="16" customWidth="1"/>
    <col min="11" max="11" width="30.33203125" customWidth="1"/>
    <col min="12" max="12" width="24" customWidth="1"/>
    <col min="13" max="13" width="35.5546875" customWidth="1"/>
    <col min="14" max="17" width="27.44140625" customWidth="1"/>
    <col min="18" max="18" width="19.5546875" customWidth="1"/>
    <col min="19" max="19" width="22.6640625" customWidth="1"/>
    <col min="20" max="20" width="19.5546875" customWidth="1"/>
    <col min="21" max="21" width="59.332031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68" t="s">
        <v>834</v>
      </c>
      <c r="B2" s="69" t="s">
        <v>25</v>
      </c>
      <c r="C2" s="1" t="s">
        <v>835</v>
      </c>
      <c r="D2" s="1" t="s">
        <v>836</v>
      </c>
      <c r="E2" s="1" t="s">
        <v>837</v>
      </c>
      <c r="F2" s="1" t="s">
        <v>838</v>
      </c>
      <c r="G2" s="1"/>
      <c r="H2" s="1"/>
      <c r="I2" s="2">
        <v>0.1</v>
      </c>
      <c r="J2" s="1" t="s">
        <v>824</v>
      </c>
      <c r="K2" s="1"/>
      <c r="L2" s="1" t="s">
        <v>839</v>
      </c>
      <c r="M2" s="1" t="s">
        <v>840</v>
      </c>
      <c r="N2" s="1"/>
      <c r="O2" s="1"/>
      <c r="P2" s="1"/>
      <c r="Q2" s="1"/>
      <c r="R2" s="1"/>
      <c r="S2" s="1"/>
      <c r="T2" s="1"/>
    </row>
    <row r="3" spans="1:21" x14ac:dyDescent="0.3">
      <c r="A3" s="3"/>
      <c r="B3" s="1"/>
      <c r="C3" s="3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x14ac:dyDescent="0.3">
      <c r="A4" s="1"/>
      <c r="B4" s="1"/>
      <c r="C4" s="1"/>
      <c r="D4" s="1"/>
      <c r="E4" s="1"/>
      <c r="F4" s="1"/>
      <c r="G4" s="1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1" x14ac:dyDescent="0.3">
      <c r="A5" s="1"/>
      <c r="B5" s="1"/>
      <c r="C5" s="1"/>
      <c r="D5" s="1"/>
      <c r="E5" s="1"/>
      <c r="F5" s="1"/>
      <c r="G5" s="1"/>
      <c r="H5" s="1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1" x14ac:dyDescent="0.3">
      <c r="A6" s="1"/>
      <c r="B6" s="1"/>
      <c r="C6" s="1"/>
      <c r="D6" s="1"/>
      <c r="E6" s="1"/>
      <c r="F6" s="1"/>
      <c r="G6" s="1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1" x14ac:dyDescent="0.3">
      <c r="A7" s="1"/>
      <c r="B7" s="1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 x14ac:dyDescent="0.3">
      <c r="A8" s="1"/>
      <c r="B8" s="1"/>
      <c r="C8" s="1"/>
      <c r="D8" s="1"/>
      <c r="E8" s="1"/>
      <c r="F8" s="1"/>
      <c r="G8" s="1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x14ac:dyDescent="0.3">
      <c r="A9" s="1"/>
      <c r="B9" s="1"/>
      <c r="C9" s="1"/>
      <c r="D9" s="1"/>
      <c r="E9" s="1"/>
      <c r="F9" s="1"/>
      <c r="G9" s="1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1" x14ac:dyDescent="0.3">
      <c r="A10" s="1"/>
      <c r="B10" s="1"/>
      <c r="C10" s="1"/>
      <c r="D10" s="1"/>
      <c r="E10" s="1"/>
      <c r="F10" s="1"/>
      <c r="G10" s="1"/>
      <c r="H10" s="1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1" x14ac:dyDescent="0.3">
      <c r="A11" s="1"/>
      <c r="B11" s="1"/>
      <c r="C11" s="1"/>
      <c r="D11" s="1"/>
      <c r="E11" s="1"/>
      <c r="F11" s="1"/>
      <c r="G11" s="1"/>
      <c r="H11" s="1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1" x14ac:dyDescent="0.3">
      <c r="A12" s="1"/>
      <c r="B12" s="1"/>
      <c r="C12" s="1"/>
      <c r="D12" s="1"/>
      <c r="E12" s="1"/>
      <c r="F12" s="1"/>
      <c r="G12" s="1"/>
      <c r="H12" s="1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1" x14ac:dyDescent="0.3">
      <c r="A13" s="1"/>
      <c r="B13" s="1"/>
      <c r="C13" s="1"/>
      <c r="D13" s="1"/>
      <c r="E13" s="1"/>
      <c r="F13" s="1"/>
      <c r="G13" s="1"/>
      <c r="H13" s="1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x14ac:dyDescent="0.3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1" x14ac:dyDescent="0.3">
      <c r="A15" s="1"/>
      <c r="B15" s="1"/>
      <c r="C15" s="1"/>
      <c r="D15" s="1"/>
      <c r="E15" s="1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1" x14ac:dyDescent="0.3">
      <c r="A16" s="1"/>
      <c r="B16" s="1"/>
      <c r="C16" s="1"/>
      <c r="D16" s="1"/>
      <c r="E16" s="1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4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5"/>
      <c r="R37" s="5"/>
      <c r="S37" s="1"/>
      <c r="T37" s="1"/>
    </row>
    <row r="38" spans="1:20" x14ac:dyDescent="0.3">
      <c r="A38" s="6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5"/>
      <c r="R38" s="5"/>
      <c r="S38" s="1"/>
      <c r="T38" s="1"/>
    </row>
    <row r="39" spans="1:20" x14ac:dyDescent="0.3">
      <c r="A39" s="6"/>
      <c r="B39" s="5"/>
      <c r="C39" s="5"/>
      <c r="D39" s="1"/>
      <c r="E39" s="5"/>
      <c r="F39" s="5"/>
      <c r="G39" s="5"/>
      <c r="H39" s="5"/>
      <c r="I39" s="7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3">
      <c r="A40" s="8"/>
      <c r="B40" s="5"/>
      <c r="C40" s="5"/>
      <c r="D40" s="1"/>
      <c r="E40" s="5"/>
      <c r="F40" s="5"/>
      <c r="G40" s="5"/>
      <c r="H40" s="5"/>
      <c r="I40" s="7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3">
      <c r="A41" s="9"/>
      <c r="B41" s="5"/>
      <c r="C41" s="5"/>
      <c r="D41" s="1"/>
      <c r="E41" s="5"/>
      <c r="F41" s="5"/>
      <c r="G41" s="5"/>
      <c r="H41" s="5"/>
      <c r="I41" s="7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3">
      <c r="A42" s="9"/>
      <c r="B42" s="5"/>
      <c r="C42" s="5"/>
      <c r="D42" s="1"/>
      <c r="E42" s="5"/>
      <c r="F42" s="5"/>
      <c r="G42" s="5"/>
      <c r="H42" s="5"/>
      <c r="I42" s="7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3">
      <c r="A43" s="5"/>
      <c r="B43" s="5"/>
      <c r="C43" s="5"/>
      <c r="D43" s="1"/>
      <c r="E43" s="5"/>
      <c r="F43" s="5"/>
      <c r="G43" s="5"/>
      <c r="H43" s="5"/>
      <c r="I43" s="7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3">
      <c r="A44" s="5"/>
      <c r="B44" s="5"/>
      <c r="C44" s="5"/>
      <c r="D44" s="1"/>
      <c r="E44" s="5"/>
      <c r="F44" s="5"/>
      <c r="G44" s="5"/>
      <c r="H44" s="5"/>
      <c r="I44" s="7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3">
      <c r="B45" s="5"/>
      <c r="C45" s="5"/>
      <c r="D45" s="1"/>
      <c r="E45" s="5"/>
      <c r="F45" s="5"/>
      <c r="H45" s="5"/>
      <c r="I45" s="7"/>
      <c r="J45" s="1"/>
      <c r="L45" s="5"/>
      <c r="M45" s="5"/>
      <c r="N45" s="5"/>
      <c r="O45" s="5"/>
      <c r="P45" s="5"/>
      <c r="Q45" s="5"/>
      <c r="R45" s="5"/>
    </row>
    <row r="46" spans="1:20" x14ac:dyDescent="0.3">
      <c r="B46" s="5"/>
      <c r="C46" s="5"/>
      <c r="D46" s="1"/>
      <c r="E46" s="5"/>
      <c r="F46" s="5"/>
      <c r="H46" s="5"/>
      <c r="I46" s="5"/>
      <c r="J46" s="1"/>
      <c r="L46" s="5"/>
      <c r="M46" s="5"/>
      <c r="N46" s="5"/>
      <c r="O46" s="5"/>
      <c r="P46" s="5"/>
      <c r="Q46" s="5"/>
      <c r="R46" s="5"/>
    </row>
    <row r="47" spans="1:20" x14ac:dyDescent="0.3">
      <c r="B47" s="5"/>
      <c r="C47" s="5"/>
      <c r="D47" s="1"/>
      <c r="E47" s="5"/>
      <c r="F47" s="5"/>
      <c r="H47" s="5"/>
      <c r="I47" s="5"/>
      <c r="J47" s="1"/>
      <c r="L47" s="5"/>
      <c r="M47" s="5"/>
      <c r="N47" s="5"/>
      <c r="O47" s="5"/>
      <c r="P47" s="5"/>
      <c r="Q47" s="5"/>
      <c r="R47" s="5"/>
    </row>
    <row r="48" spans="1:20" x14ac:dyDescent="0.3">
      <c r="A48" s="10"/>
      <c r="B48" s="5"/>
      <c r="C48" s="5"/>
      <c r="D48" s="1"/>
      <c r="E48" s="5"/>
      <c r="F48" s="5"/>
      <c r="H48" s="5"/>
      <c r="I48" s="5"/>
      <c r="J48" s="1"/>
      <c r="L48" s="5"/>
      <c r="M48" s="5"/>
      <c r="N48" s="5"/>
      <c r="O48" s="5"/>
      <c r="P48" s="5"/>
      <c r="Q48" s="5"/>
      <c r="R48" s="5"/>
    </row>
    <row r="49" spans="1:18" x14ac:dyDescent="0.3">
      <c r="B49" s="5"/>
      <c r="C49" s="5"/>
      <c r="D49" s="1"/>
      <c r="E49" s="5"/>
      <c r="F49" s="5"/>
      <c r="H49" s="5"/>
      <c r="I49" s="11"/>
      <c r="J49" s="1"/>
      <c r="L49" s="5"/>
      <c r="M49" s="5"/>
      <c r="N49" s="5"/>
      <c r="O49" s="5"/>
      <c r="P49" s="5"/>
      <c r="R49" s="5"/>
    </row>
    <row r="50" spans="1:18" x14ac:dyDescent="0.3">
      <c r="B50" s="5"/>
      <c r="C50" s="5"/>
      <c r="D50" s="1"/>
      <c r="E50" s="5"/>
      <c r="F50" s="5"/>
      <c r="H50" s="5"/>
      <c r="I50" s="5"/>
      <c r="J50" s="1"/>
      <c r="L50" s="5"/>
      <c r="M50" s="5"/>
      <c r="N50" s="5"/>
      <c r="O50" s="5"/>
      <c r="P50" s="5"/>
    </row>
    <row r="51" spans="1:18" x14ac:dyDescent="0.3">
      <c r="B51" s="5"/>
      <c r="C51" s="5"/>
      <c r="D51" s="1"/>
      <c r="E51" s="5"/>
      <c r="F51" s="5"/>
      <c r="H51" s="5"/>
      <c r="I51" s="11"/>
      <c r="J51" s="1"/>
      <c r="L51" s="5"/>
    </row>
    <row r="52" spans="1:18" x14ac:dyDescent="0.3">
      <c r="A52" s="8"/>
      <c r="B52" s="5"/>
      <c r="C52" s="5"/>
      <c r="D52" s="1"/>
      <c r="E52" s="5"/>
      <c r="F52" s="5"/>
      <c r="H52" s="5"/>
      <c r="I52" s="5"/>
      <c r="J52" s="1"/>
      <c r="L52" s="5"/>
      <c r="M52" s="5"/>
      <c r="N52" s="5"/>
      <c r="O52" s="5"/>
      <c r="P52" s="5"/>
    </row>
    <row r="53" spans="1:18" x14ac:dyDescent="0.3">
      <c r="A53" s="8"/>
      <c r="B53" s="5"/>
      <c r="C53" s="5"/>
      <c r="D53" s="1"/>
      <c r="E53" s="5"/>
      <c r="F53" s="5"/>
      <c r="H53" s="5"/>
      <c r="I53" s="11"/>
      <c r="J53" s="1"/>
      <c r="L53" s="5"/>
      <c r="M53" s="5"/>
      <c r="N53" s="5"/>
      <c r="O53" s="5"/>
      <c r="P53" s="5"/>
    </row>
    <row r="54" spans="1:18" x14ac:dyDescent="0.3">
      <c r="A54" s="10"/>
      <c r="B54" s="5"/>
      <c r="C54" s="5"/>
      <c r="D54" s="1"/>
      <c r="E54" s="5"/>
      <c r="F54" s="5"/>
      <c r="H54" s="5"/>
      <c r="I54" s="11"/>
      <c r="J54" s="1"/>
      <c r="L54" s="5"/>
      <c r="M54" s="5"/>
      <c r="N54" s="5"/>
      <c r="O54" s="5"/>
      <c r="P54" s="5"/>
    </row>
    <row r="55" spans="1:18" x14ac:dyDescent="0.3">
      <c r="B55" s="5"/>
      <c r="C55" s="5"/>
      <c r="D55" s="1"/>
      <c r="E55" s="5"/>
      <c r="F55" s="5"/>
      <c r="H55" s="5"/>
      <c r="I55" s="11"/>
      <c r="J55" s="1"/>
      <c r="L55" s="5"/>
      <c r="M55" s="5"/>
      <c r="N55" s="5"/>
      <c r="O55" s="5"/>
      <c r="P55" s="5"/>
    </row>
    <row r="56" spans="1:18" x14ac:dyDescent="0.3">
      <c r="B56" s="5"/>
      <c r="C56" s="5"/>
      <c r="D56" s="1"/>
      <c r="E56" s="5"/>
      <c r="F56" s="5"/>
      <c r="H56" s="5"/>
      <c r="I56" s="11"/>
      <c r="J56" s="1"/>
      <c r="L56" s="5"/>
      <c r="M56" s="5"/>
      <c r="N56" s="5"/>
      <c r="O56" s="5"/>
      <c r="P56" s="5"/>
    </row>
    <row r="57" spans="1:18" x14ac:dyDescent="0.3">
      <c r="B57" s="5"/>
      <c r="C57" s="5"/>
      <c r="D57" s="1"/>
      <c r="E57" s="5"/>
      <c r="F57" s="5"/>
      <c r="H57" s="5"/>
      <c r="I57" s="11"/>
      <c r="J57" s="1"/>
      <c r="L57" s="5"/>
      <c r="M57" s="5"/>
      <c r="N57" s="5"/>
      <c r="O57" s="5"/>
      <c r="P57" s="5"/>
    </row>
    <row r="58" spans="1:18" x14ac:dyDescent="0.3">
      <c r="A58" s="9"/>
      <c r="B58" s="5"/>
      <c r="C58" s="5"/>
      <c r="D58" s="1"/>
      <c r="E58" s="5"/>
      <c r="F58" s="5"/>
      <c r="H58" s="5"/>
      <c r="I58" s="11"/>
      <c r="J58" s="1"/>
      <c r="L58" s="5"/>
      <c r="M58" s="5"/>
      <c r="N58" s="5"/>
      <c r="O58" s="5"/>
      <c r="P58" s="5"/>
    </row>
    <row r="59" spans="1:18" x14ac:dyDescent="0.3">
      <c r="B59" s="5"/>
      <c r="C59" s="5"/>
      <c r="D59" s="1"/>
      <c r="E59" s="5"/>
      <c r="F59" s="5"/>
      <c r="H59" s="5"/>
      <c r="I59" s="11"/>
      <c r="J59" s="1"/>
      <c r="L59" s="5"/>
      <c r="M59" s="5"/>
      <c r="N59" s="5"/>
      <c r="O59" s="5"/>
      <c r="P59" s="5"/>
    </row>
    <row r="60" spans="1:18" x14ac:dyDescent="0.3">
      <c r="A60" s="9"/>
      <c r="B60" s="5"/>
      <c r="C60" s="5"/>
      <c r="D60" s="1"/>
      <c r="E60" s="5"/>
      <c r="F60" s="5"/>
      <c r="H60" s="5"/>
      <c r="I60" s="11"/>
      <c r="J60" s="1"/>
      <c r="L60" s="5"/>
      <c r="M60" s="5"/>
      <c r="N60" s="5"/>
      <c r="O60" s="5"/>
      <c r="P60" s="5"/>
    </row>
    <row r="61" spans="1:18" x14ac:dyDescent="0.3">
      <c r="B61" s="5"/>
      <c r="C61" s="5"/>
      <c r="D61" s="1"/>
      <c r="E61" s="5"/>
      <c r="F61" s="5"/>
      <c r="H61" s="5"/>
      <c r="I61" s="11"/>
      <c r="J61" s="1"/>
      <c r="L61" s="5"/>
      <c r="M61" s="5"/>
      <c r="N61" s="5"/>
      <c r="O61" s="5"/>
      <c r="P61" s="5"/>
    </row>
    <row r="62" spans="1:18" x14ac:dyDescent="0.3">
      <c r="A62" s="9"/>
      <c r="B62" s="5"/>
      <c r="C62" s="5"/>
      <c r="D62" s="1"/>
      <c r="E62" s="5"/>
      <c r="F62" s="5"/>
      <c r="H62" s="5"/>
      <c r="I62" s="11"/>
      <c r="J62" s="1"/>
      <c r="L62" s="5"/>
      <c r="M62" s="5"/>
      <c r="N62" s="5"/>
      <c r="O62" s="5"/>
      <c r="P62" s="5"/>
    </row>
    <row r="63" spans="1:18" x14ac:dyDescent="0.3">
      <c r="B63" s="5"/>
      <c r="C63" s="5"/>
      <c r="D63" s="1"/>
      <c r="E63" s="5"/>
      <c r="F63" s="5"/>
      <c r="H63" s="5"/>
      <c r="I63" s="11"/>
      <c r="J63" s="1"/>
      <c r="L63" s="5"/>
      <c r="M63" s="5"/>
      <c r="N63" s="5"/>
      <c r="O63" s="5"/>
      <c r="P63" s="5"/>
    </row>
    <row r="64" spans="1:18" x14ac:dyDescent="0.3">
      <c r="A64" s="9"/>
      <c r="B64" s="5"/>
      <c r="C64" s="5"/>
      <c r="D64" s="1"/>
      <c r="E64" s="5"/>
      <c r="F64" s="5"/>
      <c r="H64" s="5"/>
      <c r="I64" s="11"/>
      <c r="J64" s="1"/>
      <c r="L64" s="5"/>
      <c r="M64" s="5"/>
      <c r="N64" s="5"/>
      <c r="O64" s="5"/>
      <c r="P64" s="5"/>
    </row>
    <row r="65" spans="1:16" x14ac:dyDescent="0.3">
      <c r="B65" s="5"/>
      <c r="C65" s="5"/>
      <c r="D65" s="1"/>
      <c r="E65" s="5"/>
      <c r="F65" s="5"/>
      <c r="H65" s="5"/>
      <c r="I65" s="11"/>
      <c r="J65" s="1"/>
      <c r="L65" s="5"/>
      <c r="M65" s="5"/>
      <c r="N65" s="5"/>
      <c r="O65" s="5"/>
      <c r="P65" s="5"/>
    </row>
    <row r="66" spans="1:16" x14ac:dyDescent="0.3">
      <c r="A66" s="9"/>
      <c r="B66" s="5"/>
      <c r="C66" s="5"/>
      <c r="D66" s="1"/>
      <c r="E66" s="5"/>
      <c r="F66" s="5"/>
      <c r="I66" s="11"/>
      <c r="J66" s="1"/>
      <c r="L66" s="5"/>
      <c r="M66" s="5"/>
      <c r="N66" s="5"/>
      <c r="O66" s="5"/>
      <c r="P66" s="5"/>
    </row>
    <row r="67" spans="1:16" x14ac:dyDescent="0.3">
      <c r="B67" s="5"/>
      <c r="C67" s="5"/>
      <c r="D67" s="1"/>
      <c r="E67" s="5"/>
      <c r="F67" s="5"/>
      <c r="I67" s="11"/>
      <c r="J67" s="1"/>
      <c r="L67" s="5"/>
      <c r="M67" s="5"/>
      <c r="N67" s="5"/>
      <c r="O67" s="5"/>
      <c r="P67" s="5"/>
    </row>
    <row r="68" spans="1:16" x14ac:dyDescent="0.3">
      <c r="A68" s="9"/>
      <c r="B68" s="5"/>
      <c r="C68" s="5"/>
      <c r="D68" s="1"/>
      <c r="E68" s="5"/>
      <c r="F68" s="5"/>
      <c r="I68" s="11"/>
      <c r="J68" s="1"/>
      <c r="L68" s="5"/>
      <c r="M68" s="5"/>
      <c r="N68" s="5"/>
      <c r="O68" s="5"/>
      <c r="P68" s="5"/>
    </row>
    <row r="69" spans="1:16" x14ac:dyDescent="0.3">
      <c r="B69" s="5"/>
      <c r="C69" s="5"/>
      <c r="D69" s="1"/>
      <c r="E69" s="5"/>
      <c r="F69" s="5"/>
      <c r="H69" s="5"/>
      <c r="I69" s="5"/>
      <c r="J69" s="1"/>
      <c r="L69" s="5"/>
      <c r="M69" s="5"/>
      <c r="N69" s="5"/>
      <c r="O69" s="5"/>
      <c r="P69" s="5"/>
    </row>
    <row r="70" spans="1:16" x14ac:dyDescent="0.3">
      <c r="A70" s="9"/>
      <c r="B70" s="5"/>
      <c r="C70" s="5"/>
      <c r="D70" s="1"/>
      <c r="E70" s="5"/>
      <c r="F70" s="5"/>
      <c r="H70" s="5"/>
      <c r="I70" s="11"/>
      <c r="J70" s="1"/>
      <c r="L70" s="5"/>
      <c r="M70" s="5"/>
      <c r="N70" s="5"/>
      <c r="O70" s="5"/>
      <c r="P70" s="5"/>
    </row>
    <row r="71" spans="1:16" x14ac:dyDescent="0.3">
      <c r="B71" s="5"/>
      <c r="C71" s="5"/>
      <c r="D71" s="1"/>
      <c r="E71" s="5"/>
      <c r="F71" s="5"/>
      <c r="G71" s="5"/>
      <c r="H71" s="5"/>
      <c r="I71" s="11"/>
      <c r="J71" s="1"/>
      <c r="L71" s="5"/>
      <c r="M71" s="5"/>
      <c r="N71" s="5"/>
      <c r="O71" s="5"/>
      <c r="P71" s="5"/>
    </row>
    <row r="72" spans="1:16" x14ac:dyDescent="0.3">
      <c r="A72" s="10"/>
      <c r="B72" s="5"/>
      <c r="C72" s="5"/>
      <c r="D72" s="1"/>
      <c r="E72" s="5"/>
      <c r="F72" s="5"/>
      <c r="H72" s="5"/>
      <c r="I72" s="5"/>
      <c r="J72" s="1"/>
      <c r="L72" s="5"/>
      <c r="M72" s="5"/>
      <c r="N72" s="5"/>
      <c r="O72" s="5"/>
      <c r="P72" s="5"/>
    </row>
    <row r="73" spans="1:16" x14ac:dyDescent="0.3">
      <c r="B73" s="5"/>
      <c r="C73" s="5"/>
      <c r="D73" s="1"/>
      <c r="E73" s="5"/>
      <c r="F73" s="5"/>
      <c r="H73" s="5"/>
      <c r="I73" s="5"/>
      <c r="J73" s="1"/>
      <c r="L73" s="5"/>
      <c r="M73" s="5"/>
      <c r="N73" s="5"/>
      <c r="O73" s="5"/>
      <c r="P73" s="5"/>
    </row>
    <row r="74" spans="1:16" x14ac:dyDescent="0.3">
      <c r="A74" s="10"/>
      <c r="B74" s="5"/>
      <c r="C74" s="5"/>
      <c r="D74" s="1"/>
      <c r="E74" s="5"/>
      <c r="F74" s="5"/>
      <c r="H74" s="5"/>
      <c r="I74" s="5"/>
      <c r="J74" s="1"/>
      <c r="L74" s="5"/>
      <c r="M74" s="5"/>
      <c r="N74" s="5"/>
      <c r="O74" s="5"/>
      <c r="P74" s="5"/>
    </row>
    <row r="75" spans="1:16" x14ac:dyDescent="0.3">
      <c r="B75" s="5"/>
      <c r="C75" s="5"/>
      <c r="D75" s="1"/>
      <c r="E75" s="5"/>
      <c r="F75" s="5"/>
      <c r="H75" s="5"/>
      <c r="I75" s="5"/>
      <c r="J75" s="1"/>
      <c r="L75" s="5"/>
      <c r="M75" s="5"/>
      <c r="N75" s="5"/>
      <c r="O75" s="5"/>
      <c r="P75" s="5"/>
    </row>
    <row r="76" spans="1:16" x14ac:dyDescent="0.3">
      <c r="A76" s="10"/>
      <c r="B76" s="5"/>
      <c r="C76" s="5"/>
      <c r="D76" s="1"/>
      <c r="E76" s="5"/>
      <c r="F76" s="5"/>
      <c r="H76" s="5"/>
      <c r="I76" s="5"/>
      <c r="J76" s="1"/>
      <c r="L76" s="5"/>
      <c r="M76" s="5"/>
      <c r="N76" s="5"/>
      <c r="O76" s="5"/>
      <c r="P76" s="5"/>
    </row>
    <row r="77" spans="1:16" x14ac:dyDescent="0.3">
      <c r="A77" s="10"/>
      <c r="B77" s="5"/>
      <c r="C77" s="5"/>
      <c r="D77" s="1"/>
      <c r="E77" s="5"/>
      <c r="F77" s="5"/>
      <c r="H77" s="5"/>
      <c r="I77" s="5"/>
      <c r="J77" s="1"/>
      <c r="L77" s="5"/>
      <c r="M77" s="5"/>
      <c r="N77" s="5"/>
      <c r="O77" s="5"/>
      <c r="P77" s="5"/>
    </row>
    <row r="78" spans="1:16" x14ac:dyDescent="0.3">
      <c r="A78" s="10"/>
      <c r="B78" s="5"/>
      <c r="C78" s="5"/>
      <c r="D78" s="1"/>
      <c r="E78" s="5"/>
      <c r="F78" s="5"/>
      <c r="H78" s="5"/>
      <c r="I78" s="5"/>
      <c r="J78" s="1"/>
      <c r="L78" s="5"/>
      <c r="M78" s="5"/>
      <c r="N78" s="5"/>
      <c r="O78" s="5"/>
      <c r="P78" s="5"/>
    </row>
    <row r="79" spans="1:16" x14ac:dyDescent="0.3">
      <c r="A79" s="10"/>
      <c r="B79" s="5"/>
      <c r="C79" s="5"/>
      <c r="D79" s="1"/>
      <c r="E79" s="5"/>
      <c r="F79" s="5"/>
      <c r="H79" s="5"/>
      <c r="I79" s="5"/>
      <c r="J79" s="1"/>
      <c r="L79" s="5"/>
      <c r="M79" s="5"/>
      <c r="N79" s="5"/>
      <c r="O79" s="5"/>
      <c r="P79" s="5"/>
    </row>
    <row r="80" spans="1:16" x14ac:dyDescent="0.3">
      <c r="A80" s="10"/>
      <c r="B80" s="5"/>
      <c r="C80" s="5"/>
      <c r="D80" s="1"/>
      <c r="E80" s="5"/>
      <c r="F80" s="5"/>
      <c r="G80" s="5"/>
      <c r="I80" s="5"/>
      <c r="J80" s="1"/>
      <c r="L80" s="5"/>
      <c r="M80" s="5"/>
      <c r="N80" s="5"/>
      <c r="O80" s="5"/>
      <c r="P80" s="5"/>
    </row>
    <row r="81" spans="1:21" x14ac:dyDescent="0.3">
      <c r="A81" s="10"/>
      <c r="B81" s="5"/>
      <c r="C81" s="5"/>
      <c r="D81" s="1"/>
      <c r="E81" s="5"/>
      <c r="F81" s="5"/>
      <c r="H81" s="5"/>
      <c r="I81" s="5"/>
      <c r="J81" s="1"/>
      <c r="L81" s="5"/>
      <c r="M81" s="5"/>
      <c r="N81" s="5"/>
      <c r="O81" s="5"/>
      <c r="P81" s="5"/>
    </row>
    <row r="82" spans="1:21" x14ac:dyDescent="0.3">
      <c r="A82" s="12"/>
      <c r="B82" s="1"/>
      <c r="C82" s="1"/>
      <c r="D82" s="1"/>
      <c r="E82" s="1"/>
      <c r="F82" s="1"/>
      <c r="G82" s="13"/>
      <c r="H82" s="1"/>
      <c r="I82" s="1"/>
      <c r="J82" s="1"/>
      <c r="K82" s="13"/>
      <c r="L82" s="1"/>
      <c r="M82" s="1"/>
      <c r="N82" s="1"/>
      <c r="O82" s="1"/>
      <c r="P82" s="1"/>
      <c r="Q82" s="13"/>
      <c r="R82" s="13"/>
      <c r="S82" s="13"/>
      <c r="T82" s="13"/>
      <c r="U82" s="13"/>
    </row>
    <row r="83" spans="1:21" x14ac:dyDescent="0.3">
      <c r="A83" s="10"/>
      <c r="B83" s="5"/>
      <c r="C83" s="5"/>
      <c r="D83" s="1"/>
      <c r="E83" s="5"/>
      <c r="F83" s="5"/>
      <c r="G83" s="5"/>
      <c r="I83" s="5"/>
      <c r="J83" s="1"/>
      <c r="L83" s="5"/>
      <c r="M83" s="5"/>
      <c r="N83" s="5"/>
      <c r="O83" s="5"/>
      <c r="P83" s="5"/>
    </row>
    <row r="84" spans="1:21" x14ac:dyDescent="0.3">
      <c r="A84" s="10"/>
      <c r="B84" s="1"/>
      <c r="C84" s="1"/>
      <c r="D84" s="1"/>
      <c r="E84" s="1"/>
      <c r="F84" s="1"/>
      <c r="G84" s="13"/>
      <c r="H84" s="1"/>
      <c r="I84" s="1"/>
      <c r="J84" s="1"/>
      <c r="K84" s="13"/>
      <c r="L84" s="1"/>
      <c r="M84" s="1"/>
      <c r="N84" s="1"/>
      <c r="O84" s="1"/>
      <c r="P84" s="1"/>
      <c r="Q84" s="13"/>
      <c r="R84" s="13"/>
      <c r="S84" s="13"/>
      <c r="T84" s="13"/>
      <c r="U84" s="13"/>
    </row>
    <row r="85" spans="1:21" x14ac:dyDescent="0.3">
      <c r="A85" s="10"/>
      <c r="B85" s="5"/>
      <c r="C85" s="5"/>
      <c r="D85" s="1"/>
      <c r="E85" s="5"/>
      <c r="F85" s="5"/>
      <c r="I85" s="5"/>
      <c r="J85" s="1"/>
      <c r="L85" s="5"/>
      <c r="M85" s="5"/>
      <c r="N85" s="5"/>
      <c r="O85" s="5"/>
      <c r="P85" s="5"/>
    </row>
    <row r="86" spans="1:21" x14ac:dyDescent="0.3">
      <c r="A86" s="10"/>
      <c r="B86" s="1"/>
      <c r="C86" s="1"/>
      <c r="D86" s="1"/>
      <c r="E86" s="1"/>
      <c r="F86" s="1"/>
      <c r="G86" s="13"/>
      <c r="H86" s="1"/>
      <c r="I86" s="1"/>
      <c r="J86" s="1"/>
      <c r="K86" s="13"/>
      <c r="L86" s="1"/>
      <c r="M86" s="5"/>
      <c r="N86" s="5"/>
      <c r="O86" s="5"/>
      <c r="P86" s="5"/>
      <c r="Q86" s="13"/>
      <c r="R86" s="13"/>
      <c r="S86" s="13"/>
      <c r="T86" s="13"/>
      <c r="U86" s="13"/>
    </row>
    <row r="87" spans="1:21" x14ac:dyDescent="0.3">
      <c r="A87" s="10"/>
      <c r="B87" s="5"/>
      <c r="C87" s="5"/>
      <c r="D87" s="1"/>
      <c r="E87" s="5"/>
      <c r="F87" s="5"/>
      <c r="I87" s="5"/>
      <c r="J87" s="1"/>
      <c r="L87" s="5"/>
      <c r="R87" s="13"/>
    </row>
    <row r="88" spans="1:21" x14ac:dyDescent="0.3">
      <c r="A88" s="10"/>
      <c r="B88" s="1"/>
      <c r="C88" s="1"/>
      <c r="D88" s="1"/>
      <c r="E88" s="1"/>
      <c r="F88" s="1"/>
      <c r="I88" s="1"/>
      <c r="J88" s="1"/>
      <c r="L88" s="1"/>
      <c r="M88" s="5"/>
      <c r="N88" s="5"/>
      <c r="O88" s="5"/>
      <c r="P88" s="5"/>
      <c r="R88" s="13"/>
      <c r="U88" s="13"/>
    </row>
    <row r="89" spans="1:21" x14ac:dyDescent="0.3">
      <c r="A89" s="10"/>
      <c r="B89" s="5"/>
      <c r="C89" s="5"/>
      <c r="D89" s="1"/>
      <c r="E89" s="5"/>
      <c r="F89" s="5"/>
      <c r="I89" s="5"/>
      <c r="J89" s="1"/>
      <c r="L89" s="5"/>
      <c r="M89" s="5"/>
      <c r="N89" s="5"/>
      <c r="O89" s="5"/>
      <c r="P89" s="5"/>
      <c r="R89" s="13"/>
    </row>
    <row r="90" spans="1:21" x14ac:dyDescent="0.3">
      <c r="A90" s="10"/>
      <c r="B90" s="1"/>
      <c r="C90" s="1"/>
      <c r="D90" s="1"/>
      <c r="E90" s="1"/>
      <c r="F90" s="1"/>
      <c r="H90" s="1"/>
      <c r="I90" s="1"/>
      <c r="J90" s="1"/>
      <c r="L90" s="5"/>
      <c r="M90" s="5"/>
      <c r="N90" s="5"/>
      <c r="O90" s="5"/>
      <c r="P90" s="5"/>
      <c r="R90" s="13"/>
    </row>
    <row r="91" spans="1:21" x14ac:dyDescent="0.3">
      <c r="B91" s="1"/>
      <c r="C91" s="1"/>
      <c r="D91" s="1"/>
      <c r="E91" s="1"/>
      <c r="F91" s="1"/>
      <c r="H91" s="1"/>
      <c r="I91" s="1"/>
      <c r="J91" s="1"/>
      <c r="L91" s="5"/>
      <c r="M91" s="5"/>
      <c r="N91" s="5"/>
      <c r="O91" s="5"/>
      <c r="P91" s="5"/>
      <c r="R91" s="13"/>
    </row>
    <row r="92" spans="1:21" x14ac:dyDescent="0.3">
      <c r="B92" s="1"/>
      <c r="C92" s="1"/>
      <c r="D92" s="1"/>
      <c r="E92" s="1"/>
      <c r="F92" s="1"/>
      <c r="H92" s="1"/>
      <c r="I92" s="1"/>
      <c r="J92" s="1"/>
      <c r="L92" s="5"/>
      <c r="M92" s="5"/>
      <c r="N92" s="5"/>
      <c r="O92" s="5"/>
      <c r="P92" s="5"/>
      <c r="R92" s="13"/>
    </row>
    <row r="93" spans="1:21" x14ac:dyDescent="0.3">
      <c r="A93" s="1"/>
      <c r="D93" s="1"/>
      <c r="I93" s="14"/>
      <c r="J93" s="1"/>
      <c r="L93" s="5"/>
      <c r="M93" s="5"/>
      <c r="N93" s="5"/>
      <c r="O93" s="5"/>
      <c r="P93" s="5"/>
      <c r="R93" s="15"/>
    </row>
    <row r="94" spans="1:21" x14ac:dyDescent="0.3">
      <c r="A94" s="10"/>
      <c r="D94" s="1"/>
      <c r="I94" s="14"/>
      <c r="J94" s="1"/>
      <c r="L94" s="5"/>
      <c r="M94" s="5"/>
      <c r="N94" s="5"/>
      <c r="O94" s="5"/>
      <c r="P94" s="5"/>
      <c r="Q94" s="5"/>
      <c r="R94" s="15"/>
      <c r="S94" s="15"/>
    </row>
    <row r="95" spans="1:21" x14ac:dyDescent="0.3">
      <c r="B95" s="1"/>
      <c r="C95" s="1"/>
      <c r="D95" s="1"/>
      <c r="E95" s="1"/>
      <c r="F95" s="1"/>
      <c r="H95" s="1"/>
      <c r="I95" s="1"/>
      <c r="J95" s="1"/>
      <c r="L95" s="5"/>
      <c r="M95" s="5"/>
      <c r="N95" s="5"/>
      <c r="O95" s="5"/>
      <c r="P95" s="5"/>
      <c r="R95" s="13"/>
    </row>
    <row r="96" spans="1:21" x14ac:dyDescent="0.3">
      <c r="A96" s="10"/>
      <c r="B96" s="1"/>
      <c r="C96" s="1"/>
      <c r="D96" s="1"/>
      <c r="E96" s="1"/>
      <c r="F96" s="1"/>
      <c r="H96" s="1"/>
      <c r="I96" s="1"/>
      <c r="J96" s="1"/>
      <c r="L96" s="5"/>
      <c r="M96" s="5"/>
      <c r="N96" s="5"/>
      <c r="O96" s="5"/>
      <c r="P96" s="5"/>
      <c r="R96" s="13"/>
    </row>
    <row r="97" spans="1:20" x14ac:dyDescent="0.3">
      <c r="B97" s="5"/>
      <c r="C97" s="5"/>
      <c r="D97" s="1"/>
      <c r="E97" s="5"/>
      <c r="F97" s="5"/>
      <c r="H97" s="5"/>
      <c r="I97" s="5"/>
      <c r="J97" s="1"/>
      <c r="L97" s="5"/>
      <c r="M97" s="5"/>
      <c r="N97" s="5"/>
      <c r="O97" s="5"/>
      <c r="R97" s="13"/>
    </row>
    <row r="98" spans="1:20" x14ac:dyDescent="0.3">
      <c r="B98" s="5"/>
      <c r="C98" s="5"/>
      <c r="D98" s="1"/>
      <c r="E98" s="5"/>
      <c r="F98" s="5"/>
      <c r="H98" s="5"/>
      <c r="I98" s="5"/>
      <c r="J98" s="1"/>
      <c r="L98" s="5"/>
      <c r="M98" s="5"/>
      <c r="N98" s="5"/>
      <c r="O98" s="5"/>
      <c r="R98" s="13"/>
    </row>
    <row r="99" spans="1:20" x14ac:dyDescent="0.3">
      <c r="A99" s="10"/>
      <c r="B99" s="1"/>
      <c r="C99" s="3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</row>
    <row r="100" spans="1:20" x14ac:dyDescent="0.3">
      <c r="A100" s="1"/>
      <c r="B100" s="5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">
      <c r="A101" s="16"/>
      <c r="C101" s="3"/>
      <c r="D101" s="1"/>
      <c r="E101" s="1"/>
      <c r="F101" s="1"/>
      <c r="H101" s="1"/>
      <c r="I101" s="7"/>
      <c r="J101" s="1"/>
      <c r="L101" s="1"/>
      <c r="M101" s="1"/>
      <c r="N101" s="1"/>
      <c r="O101" s="1"/>
      <c r="R101" s="13"/>
    </row>
    <row r="102" spans="1:20" x14ac:dyDescent="0.3">
      <c r="A102" s="16"/>
      <c r="C102" s="3"/>
      <c r="D102" s="1"/>
      <c r="E102" s="1"/>
      <c r="F102" s="1"/>
      <c r="H102" s="1"/>
      <c r="I102" s="7"/>
      <c r="J102" s="1"/>
      <c r="L102" s="1"/>
      <c r="M102" s="1"/>
      <c r="N102" s="1"/>
      <c r="O102" s="1"/>
    </row>
    <row r="103" spans="1:20" x14ac:dyDescent="0.3">
      <c r="A103" s="16"/>
      <c r="C103" s="3"/>
      <c r="D103" s="1"/>
      <c r="E103" s="1"/>
      <c r="F103" s="1"/>
      <c r="H103" s="1"/>
      <c r="I103" s="7"/>
      <c r="J103" s="1"/>
      <c r="L103" s="1"/>
      <c r="M103" s="1"/>
      <c r="N103" s="1"/>
      <c r="O103" s="1"/>
      <c r="R103" s="13"/>
    </row>
    <row r="104" spans="1:20" x14ac:dyDescent="0.3">
      <c r="C104" s="3"/>
      <c r="D104" s="1"/>
      <c r="E104" s="1"/>
      <c r="F104" s="1"/>
      <c r="H104" s="1"/>
      <c r="I104" s="7"/>
      <c r="J104" s="1"/>
      <c r="L104" s="1"/>
      <c r="M104" s="1"/>
      <c r="N104" s="1"/>
      <c r="O104" s="1"/>
    </row>
    <row r="105" spans="1:20" x14ac:dyDescent="0.3">
      <c r="D105" s="1"/>
      <c r="I105" s="7"/>
      <c r="R105" s="17"/>
    </row>
    <row r="106" spans="1:20" x14ac:dyDescent="0.3">
      <c r="C106" s="3"/>
      <c r="D106" s="1"/>
      <c r="E106" s="1"/>
      <c r="F106" s="1"/>
      <c r="H106" s="1"/>
      <c r="I106" s="7"/>
      <c r="L106" s="1"/>
      <c r="M106" s="1"/>
      <c r="N106" s="1"/>
      <c r="O106" s="1"/>
      <c r="R106" s="13"/>
    </row>
    <row r="107" spans="1:20" x14ac:dyDescent="0.3">
      <c r="C107" s="3"/>
      <c r="D107" s="1"/>
      <c r="E107" s="1"/>
      <c r="F107" s="1"/>
      <c r="H107" s="1"/>
      <c r="I107" s="7"/>
      <c r="L107" s="1"/>
      <c r="M107" s="1"/>
      <c r="N107" s="1"/>
      <c r="O107" s="1"/>
      <c r="R107" s="18"/>
    </row>
    <row r="108" spans="1:20" x14ac:dyDescent="0.3">
      <c r="C108" s="3"/>
      <c r="D108" s="1"/>
      <c r="E108" s="1"/>
      <c r="F108" s="1"/>
      <c r="H108" s="1"/>
      <c r="I108" s="7"/>
      <c r="L108" s="1"/>
      <c r="M108" s="1"/>
      <c r="N108" s="1"/>
      <c r="O108" s="1"/>
      <c r="R108" s="18"/>
    </row>
    <row r="109" spans="1:20" x14ac:dyDescent="0.3">
      <c r="C109" s="3"/>
      <c r="D109" s="1"/>
      <c r="E109" s="1"/>
      <c r="F109" s="1"/>
      <c r="H109" s="1"/>
      <c r="I109" s="7"/>
      <c r="L109" s="1"/>
      <c r="M109" s="1"/>
      <c r="N109" s="1"/>
      <c r="O109" s="1"/>
      <c r="R109" s="18"/>
    </row>
    <row r="110" spans="1:20" x14ac:dyDescent="0.3">
      <c r="C110" s="3"/>
      <c r="D110" s="1"/>
      <c r="E110" s="1"/>
      <c r="F110" s="1"/>
      <c r="H110" s="1"/>
      <c r="I110" s="7"/>
      <c r="L110" s="1"/>
      <c r="M110" s="1"/>
      <c r="N110" s="1"/>
      <c r="O110" s="1"/>
      <c r="R110" s="19"/>
    </row>
    <row r="111" spans="1:20" x14ac:dyDescent="0.3">
      <c r="C111" s="3"/>
      <c r="D111" s="1"/>
      <c r="E111" s="1"/>
      <c r="F111" s="1"/>
      <c r="H111" s="1"/>
      <c r="I111" s="7"/>
      <c r="L111" s="1"/>
      <c r="M111" s="1"/>
      <c r="N111" s="1"/>
      <c r="O111" s="1"/>
      <c r="R111" s="19"/>
    </row>
    <row r="112" spans="1:20" x14ac:dyDescent="0.3">
      <c r="C112" s="5"/>
      <c r="D112" s="1"/>
      <c r="E112" s="1"/>
      <c r="F112" s="1"/>
      <c r="H112" s="1"/>
      <c r="I112" s="7"/>
      <c r="L112" s="1"/>
      <c r="M112" s="1"/>
      <c r="N112" s="1"/>
      <c r="O112" s="1"/>
      <c r="R112" s="19"/>
    </row>
    <row r="113" spans="1:18" x14ac:dyDescent="0.3">
      <c r="C113" s="5"/>
      <c r="D113" s="1"/>
      <c r="E113" s="1"/>
      <c r="F113" s="1"/>
      <c r="I113" s="7"/>
      <c r="R113" s="19"/>
    </row>
    <row r="114" spans="1:18" x14ac:dyDescent="0.3">
      <c r="C114" s="5"/>
      <c r="D114" s="1"/>
      <c r="E114" s="1"/>
      <c r="F114" s="1"/>
      <c r="I114" s="7"/>
      <c r="R114" s="19"/>
    </row>
    <row r="115" spans="1:18" x14ac:dyDescent="0.3">
      <c r="C115" s="5"/>
      <c r="D115" s="1"/>
      <c r="E115" s="1"/>
      <c r="F115" s="1"/>
      <c r="I115" s="7"/>
      <c r="R115" s="19"/>
    </row>
    <row r="116" spans="1:18" x14ac:dyDescent="0.3">
      <c r="C116" s="5"/>
      <c r="D116" s="1"/>
      <c r="E116" s="1"/>
      <c r="F116" s="1"/>
      <c r="I116" s="7"/>
      <c r="R116" s="19"/>
    </row>
    <row r="117" spans="1:18" x14ac:dyDescent="0.3">
      <c r="C117" s="3"/>
      <c r="D117" s="1"/>
      <c r="E117" s="1"/>
      <c r="I117" s="7"/>
      <c r="J117" s="1"/>
      <c r="L117" s="1"/>
      <c r="M117" s="1"/>
      <c r="N117" s="1"/>
      <c r="O117" s="1"/>
      <c r="R117" s="13"/>
    </row>
    <row r="118" spans="1:18" x14ac:dyDescent="0.3">
      <c r="C118" s="3"/>
      <c r="D118" s="1"/>
      <c r="E118" s="1"/>
      <c r="F118" s="1"/>
      <c r="H118" s="1"/>
      <c r="I118" s="7"/>
      <c r="L118" s="1"/>
      <c r="M118" s="1"/>
      <c r="N118" s="1"/>
      <c r="O118" s="1"/>
      <c r="R118" s="19"/>
    </row>
    <row r="119" spans="1:18" x14ac:dyDescent="0.3">
      <c r="C119" s="5"/>
      <c r="D119" s="1"/>
      <c r="E119" s="1"/>
      <c r="F119" s="1"/>
      <c r="I119" s="7"/>
      <c r="J119" s="1"/>
      <c r="R119" s="19"/>
    </row>
    <row r="120" spans="1:18" x14ac:dyDescent="0.3">
      <c r="A120" s="20"/>
      <c r="B120" s="21"/>
      <c r="C120" s="22"/>
      <c r="D120" s="1"/>
      <c r="F120" s="1"/>
      <c r="H120" s="1"/>
      <c r="I120" s="7"/>
      <c r="L120" s="1"/>
      <c r="M120" s="1"/>
      <c r="R120" s="13"/>
    </row>
    <row r="121" spans="1:18" x14ac:dyDescent="0.3">
      <c r="D121" s="1"/>
      <c r="I121" s="7"/>
      <c r="R121" s="19"/>
    </row>
    <row r="122" spans="1:18" x14ac:dyDescent="0.3">
      <c r="A122" s="10"/>
      <c r="B122" s="10"/>
      <c r="D122" s="1"/>
      <c r="I122" s="7"/>
    </row>
    <row r="123" spans="1:18" x14ac:dyDescent="0.3">
      <c r="D123" s="1"/>
      <c r="F123" s="1"/>
      <c r="H123" s="1"/>
      <c r="I123" s="7"/>
      <c r="L123" s="1"/>
      <c r="M123" s="1"/>
    </row>
    <row r="124" spans="1:18" x14ac:dyDescent="0.3">
      <c r="D124" s="1"/>
      <c r="F124" s="1"/>
      <c r="H124" s="1"/>
      <c r="I124" s="7"/>
      <c r="L124" s="1"/>
      <c r="M124" s="1"/>
    </row>
    <row r="125" spans="1:18" x14ac:dyDescent="0.3">
      <c r="D125" s="1"/>
      <c r="F125" s="1"/>
      <c r="H125" s="1"/>
      <c r="I125" s="7"/>
      <c r="L125" s="1"/>
      <c r="M125" s="1"/>
    </row>
    <row r="126" spans="1:18" x14ac:dyDescent="0.3">
      <c r="D126" s="1"/>
      <c r="F126" s="1"/>
      <c r="H126" s="1"/>
      <c r="I126" s="7"/>
      <c r="L126" s="1"/>
      <c r="M126" s="1"/>
    </row>
    <row r="127" spans="1:18" x14ac:dyDescent="0.3">
      <c r="D127" s="1"/>
      <c r="F127" s="1"/>
      <c r="H127" s="1"/>
      <c r="I127" s="7"/>
      <c r="L127" s="1"/>
      <c r="M127" s="1"/>
    </row>
    <row r="128" spans="1:18" x14ac:dyDescent="0.3">
      <c r="D128" s="1"/>
      <c r="F128" s="1"/>
      <c r="H128" s="1"/>
      <c r="I128" s="7"/>
      <c r="L128" s="1"/>
      <c r="M128" s="1"/>
    </row>
    <row r="129" spans="4:13" x14ac:dyDescent="0.3">
      <c r="D129" s="1"/>
      <c r="F129" s="1"/>
      <c r="H129" s="1"/>
      <c r="I129" s="7"/>
      <c r="L129" s="1"/>
      <c r="M129" s="1"/>
    </row>
    <row r="130" spans="4:13" x14ac:dyDescent="0.3">
      <c r="D130" s="1"/>
      <c r="F130" s="1"/>
      <c r="H130" s="1"/>
      <c r="I130" s="7"/>
      <c r="L130" s="1"/>
      <c r="M130" s="1"/>
    </row>
    <row r="131" spans="4:13" x14ac:dyDescent="0.3">
      <c r="D131" s="1"/>
      <c r="F131" s="1"/>
      <c r="H131" s="1"/>
      <c r="I131" s="7"/>
      <c r="L131" s="1"/>
      <c r="M131" s="1"/>
    </row>
    <row r="132" spans="4:13" x14ac:dyDescent="0.3">
      <c r="D132" s="1"/>
      <c r="F132" s="1"/>
      <c r="H132" s="1"/>
      <c r="I132" s="7"/>
      <c r="L132" s="1"/>
      <c r="M132" s="1"/>
    </row>
    <row r="133" spans="4:13" x14ac:dyDescent="0.3">
      <c r="D133" s="1"/>
      <c r="F133" s="1"/>
      <c r="H133" s="1"/>
      <c r="I133" s="7"/>
      <c r="L133" s="1"/>
      <c r="M133" s="1"/>
    </row>
    <row r="134" spans="4:13" x14ac:dyDescent="0.3">
      <c r="D134" s="1"/>
      <c r="F134" s="1"/>
      <c r="H134" s="1"/>
      <c r="I134" s="7"/>
      <c r="L134" s="1"/>
      <c r="M134" s="1"/>
    </row>
    <row r="135" spans="4:13" x14ac:dyDescent="0.3">
      <c r="D135" s="1"/>
      <c r="F135" s="1"/>
      <c r="H135" s="1"/>
      <c r="I135" s="7"/>
      <c r="L135" s="1"/>
      <c r="M135" s="1"/>
    </row>
    <row r="136" spans="4:13" x14ac:dyDescent="0.3">
      <c r="D136" s="1"/>
      <c r="F136" s="1"/>
      <c r="H136" s="1"/>
      <c r="I136" s="7"/>
      <c r="L136" s="1"/>
      <c r="M136" s="1"/>
    </row>
    <row r="137" spans="4:13" x14ac:dyDescent="0.3">
      <c r="D137" s="1"/>
      <c r="F137" s="1"/>
      <c r="H137" s="1"/>
      <c r="I137" s="7"/>
      <c r="L137" s="1"/>
      <c r="M137" s="1"/>
    </row>
    <row r="138" spans="4:13" x14ac:dyDescent="0.3">
      <c r="D138" s="1"/>
      <c r="F138" s="1"/>
      <c r="H138" s="1"/>
      <c r="I138" s="7"/>
      <c r="L138" s="1"/>
      <c r="M138" s="1"/>
    </row>
    <row r="139" spans="4:13" x14ac:dyDescent="0.3">
      <c r="D139" s="1"/>
      <c r="F139" s="1"/>
      <c r="H139" s="1"/>
      <c r="I139" s="7"/>
      <c r="L139" s="1"/>
      <c r="M139" s="1"/>
    </row>
    <row r="140" spans="4:13" x14ac:dyDescent="0.3">
      <c r="D140" s="1"/>
      <c r="F140" s="1"/>
      <c r="H140" s="1"/>
      <c r="I140" s="7"/>
      <c r="L140" s="1"/>
      <c r="M140" s="1"/>
    </row>
    <row r="141" spans="4:13" x14ac:dyDescent="0.3">
      <c r="D141" s="1"/>
      <c r="F141" s="1"/>
      <c r="H141" s="1"/>
      <c r="I141" s="7"/>
      <c r="L141" s="1"/>
      <c r="M141" s="1"/>
    </row>
    <row r="142" spans="4:13" x14ac:dyDescent="0.3">
      <c r="D142" s="1"/>
      <c r="F142" s="1"/>
      <c r="H142" s="1"/>
      <c r="I142" s="7"/>
      <c r="L142" s="1"/>
      <c r="M142" s="1"/>
    </row>
    <row r="143" spans="4:13" x14ac:dyDescent="0.3">
      <c r="D143" s="1"/>
      <c r="F143" s="1"/>
      <c r="H143" s="1"/>
      <c r="I143" s="7"/>
      <c r="L143" s="1"/>
      <c r="M143" s="1"/>
    </row>
    <row r="144" spans="4:13" x14ac:dyDescent="0.3">
      <c r="D144" s="1"/>
      <c r="F144" s="1"/>
      <c r="H144" s="1"/>
      <c r="I144" s="7"/>
      <c r="L144" s="1"/>
      <c r="M144" s="1"/>
    </row>
    <row r="145" spans="4:13" x14ac:dyDescent="0.3">
      <c r="D145" s="1"/>
      <c r="F145" s="1"/>
      <c r="H145" s="1"/>
      <c r="I145" s="7"/>
      <c r="L145" s="1"/>
      <c r="M145" s="1"/>
    </row>
    <row r="146" spans="4:13" x14ac:dyDescent="0.3">
      <c r="D146" s="1"/>
      <c r="F146" s="1"/>
      <c r="H146" s="1"/>
      <c r="I146" s="7"/>
      <c r="L146" s="1"/>
      <c r="M146" s="1"/>
    </row>
    <row r="147" spans="4:13" x14ac:dyDescent="0.3">
      <c r="D147" s="1"/>
      <c r="F147" s="1"/>
      <c r="H147" s="1"/>
      <c r="I147" s="7"/>
      <c r="L147" s="1"/>
      <c r="M147" s="1"/>
    </row>
    <row r="148" spans="4:13" x14ac:dyDescent="0.3">
      <c r="D148" s="1"/>
      <c r="F148" s="1"/>
      <c r="H148" s="1"/>
      <c r="I148" s="7"/>
      <c r="L148" s="1"/>
      <c r="M148" s="1"/>
    </row>
    <row r="149" spans="4:13" x14ac:dyDescent="0.3">
      <c r="D149" s="1"/>
      <c r="F149" s="1"/>
      <c r="H149" s="1"/>
      <c r="I149" s="7"/>
      <c r="L149" s="1"/>
      <c r="M149" s="1"/>
    </row>
    <row r="150" spans="4:13" x14ac:dyDescent="0.3">
      <c r="D150" s="1"/>
      <c r="F150" s="1"/>
      <c r="H150" s="1"/>
      <c r="I150" s="7"/>
      <c r="L150" s="1"/>
      <c r="M150" s="1"/>
    </row>
    <row r="151" spans="4:13" x14ac:dyDescent="0.3">
      <c r="D151" s="1"/>
      <c r="F151" s="1"/>
      <c r="H151" s="1"/>
      <c r="I151" s="7"/>
      <c r="L151" s="1"/>
      <c r="M151" s="1"/>
    </row>
    <row r="152" spans="4:13" x14ac:dyDescent="0.3">
      <c r="D152" s="1"/>
      <c r="F152" s="1"/>
      <c r="H152" s="1"/>
      <c r="I152" s="7"/>
      <c r="L152" s="1"/>
      <c r="M152" s="1"/>
    </row>
  </sheetData>
  <autoFilter ref="A1:U1" xr:uid="{00000000-0009-0000-0000-000000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2"/>
  <sheetViews>
    <sheetView zoomScaleNormal="100" workbookViewId="0">
      <pane ySplit="1" topLeftCell="A2" activePane="bottomLeft" state="frozen"/>
      <selection pane="bottomLeft" activeCell="A6" sqref="A6"/>
    </sheetView>
  </sheetViews>
  <sheetFormatPr defaultColWidth="11" defaultRowHeight="14.4" x14ac:dyDescent="0.3"/>
  <cols>
    <col min="1" max="1" width="21.5546875" customWidth="1"/>
    <col min="2" max="2" width="27.33203125" customWidth="1"/>
    <col min="3" max="3" width="19.6640625" customWidth="1"/>
    <col min="4" max="4" width="25.33203125" customWidth="1"/>
    <col min="5" max="5" width="18.44140625" customWidth="1"/>
    <col min="6" max="6" width="34.44140625" customWidth="1"/>
    <col min="7" max="7" width="30.44140625" customWidth="1"/>
    <col min="8" max="11" width="36" customWidth="1"/>
    <col min="12" max="12" width="20" customWidth="1"/>
    <col min="13" max="13" width="20.5546875" customWidth="1"/>
    <col min="14" max="14" width="21.5546875" customWidth="1"/>
    <col min="15" max="15" width="73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5" x14ac:dyDescent="0.3">
      <c r="A2" t="s">
        <v>841</v>
      </c>
      <c r="B2" t="s">
        <v>842</v>
      </c>
      <c r="C2" t="s">
        <v>113</v>
      </c>
      <c r="D2" t="str">
        <f t="shared" ref="D2" si="0">A2</f>
        <v>CON-SMA-EDGE-S</v>
      </c>
      <c r="E2" t="s">
        <v>23</v>
      </c>
      <c r="G2" t="s">
        <v>843</v>
      </c>
      <c r="H2" t="s">
        <v>844</v>
      </c>
    </row>
    <row r="3" spans="1:15" x14ac:dyDescent="0.3">
      <c r="A3" s="5" t="s">
        <v>849</v>
      </c>
      <c r="B3" t="s">
        <v>850</v>
      </c>
      <c r="C3" t="s">
        <v>851</v>
      </c>
      <c r="D3" s="5" t="s">
        <v>849</v>
      </c>
      <c r="E3" t="s">
        <v>852</v>
      </c>
      <c r="F3" t="s">
        <v>853</v>
      </c>
      <c r="G3" t="s">
        <v>854</v>
      </c>
      <c r="H3" t="s">
        <v>855</v>
      </c>
    </row>
    <row r="4" spans="1:15" x14ac:dyDescent="0.3">
      <c r="A4" t="s">
        <v>860</v>
      </c>
      <c r="B4" t="s">
        <v>859</v>
      </c>
      <c r="C4" t="s">
        <v>856</v>
      </c>
      <c r="D4" t="s">
        <v>860</v>
      </c>
      <c r="E4" t="s">
        <v>857</v>
      </c>
      <c r="F4" t="s">
        <v>858</v>
      </c>
      <c r="G4" t="s">
        <v>861</v>
      </c>
      <c r="H4" t="s">
        <v>862</v>
      </c>
    </row>
    <row r="28" spans="8:10" x14ac:dyDescent="0.3">
      <c r="H28" s="5"/>
      <c r="I28" s="5"/>
      <c r="J28" s="5"/>
    </row>
    <row r="48" spans="1:1" x14ac:dyDescent="0.3">
      <c r="A48" s="10"/>
    </row>
    <row r="51" spans="1:12" x14ac:dyDescent="0.3">
      <c r="A51" s="10"/>
    </row>
    <row r="53" spans="1:12" x14ac:dyDescent="0.3">
      <c r="A53" s="21"/>
    </row>
    <row r="56" spans="1:12" x14ac:dyDescent="0.3">
      <c r="G56" s="21"/>
    </row>
    <row r="61" spans="1:12" x14ac:dyDescent="0.3">
      <c r="L61" s="15"/>
    </row>
    <row r="62" spans="1:12" x14ac:dyDescent="0.3">
      <c r="L62" s="15"/>
    </row>
    <row r="65" spans="1:12" x14ac:dyDescent="0.3">
      <c r="A65" s="5"/>
      <c r="L65" s="17"/>
    </row>
    <row r="71" spans="1:12" x14ac:dyDescent="0.3">
      <c r="A71" s="10"/>
    </row>
    <row r="72" spans="1:12" x14ac:dyDescent="0.3">
      <c r="A72" s="5"/>
      <c r="D72" s="5"/>
    </row>
  </sheetData>
  <autoFilter ref="A1:O74" xr:uid="{00000000-0009-0000-0000-000009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8"/>
  <sheetViews>
    <sheetView topLeftCell="I1" zoomScale="75" zoomScaleNormal="75" workbookViewId="0">
      <pane ySplit="1" topLeftCell="A2" activePane="bottomLeft" state="frozen"/>
      <selection pane="bottomLeft" activeCell="P22" sqref="P22"/>
    </sheetView>
  </sheetViews>
  <sheetFormatPr defaultColWidth="11" defaultRowHeight="14.4" x14ac:dyDescent="0.3"/>
  <cols>
    <col min="1" max="1" width="25.33203125" customWidth="1"/>
    <col min="2" max="2" width="25.6640625" customWidth="1"/>
    <col min="3" max="3" width="26.5546875" customWidth="1"/>
    <col min="4" max="4" width="27.33203125" customWidth="1"/>
    <col min="5" max="5" width="21.33203125" customWidth="1"/>
    <col min="6" max="6" width="20.5546875" customWidth="1"/>
    <col min="7" max="7" width="26.5546875" customWidth="1"/>
    <col min="8" max="8" width="29.44140625" customWidth="1"/>
    <col min="9" max="10" width="27.6640625" customWidth="1"/>
    <col min="11" max="11" width="20.5546875" customWidth="1"/>
    <col min="12" max="14" width="22.33203125" customWidth="1"/>
    <col min="15" max="15" width="17.6640625" customWidth="1"/>
    <col min="16" max="16" width="56.441406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16</v>
      </c>
      <c r="K1" s="1" t="s">
        <v>17</v>
      </c>
      <c r="L1" s="1" t="s">
        <v>13</v>
      </c>
      <c r="M1" s="1" t="s">
        <v>14</v>
      </c>
      <c r="N1" s="1" t="s">
        <v>18</v>
      </c>
      <c r="O1" s="1" t="s">
        <v>19</v>
      </c>
      <c r="P1" s="1" t="s">
        <v>20</v>
      </c>
    </row>
    <row r="18" spans="1:1" x14ac:dyDescent="0.3">
      <c r="A18" s="10"/>
    </row>
  </sheetData>
  <autoFilter ref="A1:P1" xr:uid="{00000000-0009-0000-0000-00000A000000}"/>
  <phoneticPr fontId="1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75" zoomScaleNormal="75" workbookViewId="0">
      <pane ySplit="1" topLeftCell="A2" activePane="bottomLeft" state="frozen"/>
      <selection pane="bottomLeft" activeCell="S10" sqref="S10"/>
    </sheetView>
  </sheetViews>
  <sheetFormatPr defaultColWidth="11" defaultRowHeight="14.4" x14ac:dyDescent="0.3"/>
  <cols>
    <col min="1" max="1" width="26.44140625" customWidth="1"/>
    <col min="2" max="2" width="22" customWidth="1"/>
    <col min="3" max="3" width="24.33203125" customWidth="1"/>
    <col min="4" max="7" width="25" customWidth="1"/>
    <col min="8" max="8" width="22.5546875" customWidth="1"/>
    <col min="9" max="9" width="25.6640625" customWidth="1"/>
    <col min="10" max="10" width="24.6640625" customWidth="1"/>
    <col min="11" max="15" width="32.33203125" customWidth="1"/>
    <col min="16" max="16" width="22.33203125" customWidth="1"/>
    <col min="17" max="17" width="20.5546875" customWidth="1"/>
    <col min="18" max="18" width="18.33203125" customWidth="1"/>
    <col min="19" max="19" width="59.33203125" customWidth="1"/>
  </cols>
  <sheetData>
    <row r="1" spans="1:19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436</v>
      </c>
      <c r="F1" s="1" t="s">
        <v>437</v>
      </c>
      <c r="G1" s="1" t="s">
        <v>438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60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2" spans="1:19" x14ac:dyDescent="0.3">
      <c r="S22" s="63"/>
    </row>
    <row r="23" spans="1:19" x14ac:dyDescent="0.3">
      <c r="A23" s="21"/>
      <c r="J23" s="21"/>
      <c r="S23" s="63"/>
    </row>
    <row r="24" spans="1:19" x14ac:dyDescent="0.3">
      <c r="S24" s="63"/>
    </row>
    <row r="25" spans="1:19" x14ac:dyDescent="0.3">
      <c r="S25" s="63"/>
    </row>
    <row r="26" spans="1:19" x14ac:dyDescent="0.3">
      <c r="S26" s="63"/>
    </row>
    <row r="27" spans="1:19" x14ac:dyDescent="0.3">
      <c r="S27" s="63"/>
    </row>
    <row r="28" spans="1:19" x14ac:dyDescent="0.3">
      <c r="S28" s="63"/>
    </row>
    <row r="29" spans="1:19" x14ac:dyDescent="0.3">
      <c r="S29" s="63"/>
    </row>
    <row r="31" spans="1:19" x14ac:dyDescent="0.3">
      <c r="P31" s="59"/>
    </row>
    <row r="32" spans="1:19" x14ac:dyDescent="0.3">
      <c r="P32" s="17"/>
    </row>
    <row r="33" spans="3:16" x14ac:dyDescent="0.3">
      <c r="P33" s="17"/>
    </row>
    <row r="37" spans="3:16" x14ac:dyDescent="0.3">
      <c r="C37" s="21"/>
    </row>
  </sheetData>
  <autoFilter ref="A1:S1" xr:uid="{00000000-0009-0000-0000-00000B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"/>
  <sheetViews>
    <sheetView zoomScale="70" zoomScaleNormal="70" workbookViewId="0">
      <pane ySplit="1" topLeftCell="A23" activePane="bottomLeft" state="frozen"/>
      <selection pane="bottomLeft" activeCell="A23" sqref="A23:J49"/>
    </sheetView>
  </sheetViews>
  <sheetFormatPr defaultColWidth="11" defaultRowHeight="14.4" x14ac:dyDescent="0.3"/>
  <cols>
    <col min="1" max="1" width="30.33203125" customWidth="1"/>
    <col min="2" max="2" width="21.33203125" customWidth="1"/>
    <col min="3" max="3" width="21.6640625" customWidth="1"/>
    <col min="4" max="5" width="28.44140625" customWidth="1"/>
    <col min="6" max="6" width="16.33203125" customWidth="1"/>
    <col min="7" max="7" width="24.6640625" customWidth="1"/>
    <col min="8" max="8" width="26.6640625" customWidth="1"/>
    <col min="9" max="10" width="33.33203125" customWidth="1"/>
    <col min="11" max="13" width="32.6640625" customWidth="1"/>
    <col min="14" max="15" width="20.33203125" customWidth="1"/>
    <col min="16" max="16" width="28.5546875" customWidth="1"/>
    <col min="17" max="17" width="22.3320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442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60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3">
      <c r="A2" s="1" t="s">
        <v>443</v>
      </c>
      <c r="B2" s="1" t="s">
        <v>444</v>
      </c>
      <c r="C2" s="1" t="s">
        <v>445</v>
      </c>
      <c r="D2" s="1" t="str">
        <f t="shared" ref="D2:D20" si="0">A2</f>
        <v>74HC154PW_118</v>
      </c>
      <c r="E2" s="1" t="s">
        <v>446</v>
      </c>
      <c r="F2" s="1" t="s">
        <v>23</v>
      </c>
      <c r="G2" s="1"/>
      <c r="H2" s="1" t="s">
        <v>447</v>
      </c>
      <c r="I2" s="1" t="s">
        <v>448</v>
      </c>
      <c r="J2" s="1"/>
      <c r="K2" s="1"/>
      <c r="L2" s="1"/>
      <c r="M2" s="1"/>
      <c r="N2" s="1" t="s">
        <v>52</v>
      </c>
      <c r="O2" s="1"/>
      <c r="P2" s="1"/>
      <c r="Q2" s="52" t="s">
        <v>449</v>
      </c>
    </row>
    <row r="3" spans="1:17" x14ac:dyDescent="0.3">
      <c r="A3" s="1" t="s">
        <v>450</v>
      </c>
      <c r="B3" s="1" t="s">
        <v>413</v>
      </c>
      <c r="C3" s="1" t="s">
        <v>451</v>
      </c>
      <c r="D3" s="1" t="str">
        <f t="shared" si="0"/>
        <v>74LVCH2T45HK3-7</v>
      </c>
      <c r="E3" s="1" t="s">
        <v>452</v>
      </c>
      <c r="F3" s="1" t="s">
        <v>27</v>
      </c>
      <c r="G3" s="1"/>
      <c r="H3" s="1" t="s">
        <v>453</v>
      </c>
      <c r="I3" s="1" t="s">
        <v>454</v>
      </c>
      <c r="J3" s="1"/>
      <c r="K3" s="1"/>
      <c r="L3" s="1"/>
      <c r="M3" s="1"/>
      <c r="N3" s="1" t="s">
        <v>409</v>
      </c>
      <c r="O3" s="1"/>
      <c r="P3" s="1"/>
      <c r="Q3" s="52" t="s">
        <v>449</v>
      </c>
    </row>
    <row r="4" spans="1:17" x14ac:dyDescent="0.3">
      <c r="A4" s="1" t="s">
        <v>455</v>
      </c>
      <c r="B4" s="1" t="s">
        <v>62</v>
      </c>
      <c r="C4" s="1" t="s">
        <v>445</v>
      </c>
      <c r="D4" s="1" t="str">
        <f t="shared" si="0"/>
        <v>SN74LVC2G17DBVT</v>
      </c>
      <c r="E4" s="1" t="s">
        <v>456</v>
      </c>
      <c r="F4" s="1" t="s">
        <v>23</v>
      </c>
      <c r="G4" s="1"/>
      <c r="H4" s="1" t="s">
        <v>457</v>
      </c>
      <c r="I4" s="1" t="s">
        <v>427</v>
      </c>
      <c r="J4" s="1"/>
      <c r="K4" s="1"/>
      <c r="L4" s="1"/>
      <c r="M4" s="1"/>
      <c r="N4" s="1" t="s">
        <v>458</v>
      </c>
      <c r="O4" s="1"/>
      <c r="P4" s="1"/>
      <c r="Q4" s="52" t="s">
        <v>459</v>
      </c>
    </row>
    <row r="5" spans="1:17" x14ac:dyDescent="0.3">
      <c r="A5" s="1" t="s">
        <v>460</v>
      </c>
      <c r="B5" s="1" t="s">
        <v>444</v>
      </c>
      <c r="C5" s="1" t="s">
        <v>445</v>
      </c>
      <c r="D5" s="1" t="str">
        <f t="shared" si="0"/>
        <v>74LVC1G04GX4Z</v>
      </c>
      <c r="E5" s="1" t="s">
        <v>445</v>
      </c>
      <c r="F5" s="1" t="s">
        <v>27</v>
      </c>
      <c r="G5" s="1"/>
      <c r="H5" s="1" t="s">
        <v>461</v>
      </c>
      <c r="I5" s="1" t="s">
        <v>462</v>
      </c>
      <c r="J5" s="1"/>
      <c r="K5" s="1"/>
      <c r="L5" s="1"/>
      <c r="M5" s="1"/>
      <c r="N5" s="1" t="s">
        <v>433</v>
      </c>
      <c r="O5" s="1"/>
      <c r="P5" s="1"/>
      <c r="Q5" s="52" t="s">
        <v>463</v>
      </c>
    </row>
    <row r="6" spans="1:17" x14ac:dyDescent="0.3">
      <c r="A6" s="1" t="s">
        <v>464</v>
      </c>
      <c r="B6" s="1" t="s">
        <v>62</v>
      </c>
      <c r="C6" s="1" t="s">
        <v>465</v>
      </c>
      <c r="D6" s="1" t="str">
        <f t="shared" si="0"/>
        <v>CDCI6214RGER</v>
      </c>
      <c r="E6" s="1" t="s">
        <v>466</v>
      </c>
      <c r="F6" s="1" t="s">
        <v>23</v>
      </c>
      <c r="G6" s="1" t="s">
        <v>467</v>
      </c>
      <c r="H6" s="1" t="s">
        <v>468</v>
      </c>
      <c r="I6" s="1" t="s">
        <v>812</v>
      </c>
      <c r="J6" s="1"/>
      <c r="K6" s="1"/>
      <c r="L6" s="1"/>
      <c r="M6" s="1"/>
      <c r="N6" s="1" t="s">
        <v>406</v>
      </c>
      <c r="O6" s="1"/>
      <c r="P6" s="1"/>
      <c r="Q6" s="52" t="s">
        <v>469</v>
      </c>
    </row>
    <row r="7" spans="1:17" x14ac:dyDescent="0.3">
      <c r="A7" s="1" t="s">
        <v>470</v>
      </c>
      <c r="B7" s="1" t="s">
        <v>62</v>
      </c>
      <c r="C7" s="1" t="s">
        <v>465</v>
      </c>
      <c r="D7" s="1" t="str">
        <f t="shared" si="0"/>
        <v>LMK04828BISQE_NOPB</v>
      </c>
      <c r="E7" s="1" t="s">
        <v>466</v>
      </c>
      <c r="F7" s="1" t="s">
        <v>23</v>
      </c>
      <c r="G7" s="1" t="s">
        <v>471</v>
      </c>
      <c r="H7" s="1" t="s">
        <v>472</v>
      </c>
      <c r="I7" s="1" t="s">
        <v>473</v>
      </c>
      <c r="J7" s="1"/>
      <c r="K7" s="1"/>
      <c r="L7" s="1"/>
      <c r="M7" s="1"/>
      <c r="N7" s="1" t="s">
        <v>405</v>
      </c>
      <c r="O7" s="1"/>
      <c r="P7" s="1"/>
      <c r="Q7" s="1" t="s">
        <v>474</v>
      </c>
    </row>
    <row r="8" spans="1:17" x14ac:dyDescent="0.3">
      <c r="A8" s="1" t="s">
        <v>475</v>
      </c>
      <c r="B8" s="1" t="s">
        <v>199</v>
      </c>
      <c r="C8" s="1" t="s">
        <v>476</v>
      </c>
      <c r="D8" s="1" t="str">
        <f t="shared" si="0"/>
        <v>MAX5496ETE+</v>
      </c>
      <c r="E8" s="1" t="s">
        <v>476</v>
      </c>
      <c r="F8" s="1" t="s">
        <v>23</v>
      </c>
      <c r="G8" s="1"/>
      <c r="H8" s="1" t="s">
        <v>477</v>
      </c>
      <c r="I8" s="1" t="s">
        <v>478</v>
      </c>
      <c r="J8" s="1"/>
      <c r="K8" s="1"/>
      <c r="L8" s="1"/>
      <c r="M8" s="1"/>
      <c r="N8" s="1"/>
      <c r="O8" s="1"/>
      <c r="P8" s="1"/>
      <c r="Q8" s="1" t="s">
        <v>479</v>
      </c>
    </row>
    <row r="9" spans="1:17" x14ac:dyDescent="0.3">
      <c r="A9" s="1" t="s">
        <v>480</v>
      </c>
      <c r="B9" s="1" t="s">
        <v>62</v>
      </c>
      <c r="C9" s="1" t="s">
        <v>451</v>
      </c>
      <c r="D9" s="1" t="str">
        <f t="shared" si="0"/>
        <v>TXB0108PWR</v>
      </c>
      <c r="E9" s="1" t="s">
        <v>452</v>
      </c>
      <c r="F9" s="1" t="s">
        <v>23</v>
      </c>
      <c r="G9" s="1"/>
      <c r="H9" s="1" t="s">
        <v>481</v>
      </c>
      <c r="I9" s="1" t="s">
        <v>159</v>
      </c>
      <c r="J9" s="1"/>
      <c r="K9" s="1"/>
      <c r="L9" s="1"/>
      <c r="M9" s="1"/>
      <c r="N9" s="1"/>
      <c r="O9" s="1"/>
      <c r="P9" s="1"/>
      <c r="Q9" s="1" t="s">
        <v>482</v>
      </c>
    </row>
    <row r="10" spans="1:17" x14ac:dyDescent="0.3">
      <c r="A10" s="1" t="s">
        <v>483</v>
      </c>
      <c r="B10" s="1" t="s">
        <v>75</v>
      </c>
      <c r="C10" s="1" t="s">
        <v>476</v>
      </c>
      <c r="D10" s="1" t="str">
        <f t="shared" si="0"/>
        <v>AD5142ABRUZ100-RL7</v>
      </c>
      <c r="E10" s="1" t="s">
        <v>476</v>
      </c>
      <c r="F10" s="1" t="s">
        <v>27</v>
      </c>
      <c r="G10" s="1"/>
      <c r="H10" s="1" t="s">
        <v>484</v>
      </c>
      <c r="I10" s="1" t="s">
        <v>429</v>
      </c>
      <c r="J10" s="1"/>
      <c r="K10" s="1"/>
      <c r="L10" s="1"/>
      <c r="M10" s="1"/>
      <c r="N10" s="1" t="s">
        <v>485</v>
      </c>
      <c r="O10" s="1"/>
      <c r="P10" s="1"/>
      <c r="Q10" s="1" t="s">
        <v>486</v>
      </c>
    </row>
    <row r="11" spans="1:17" x14ac:dyDescent="0.3">
      <c r="A11" s="1" t="s">
        <v>487</v>
      </c>
      <c r="B11" s="1" t="s">
        <v>75</v>
      </c>
      <c r="C11" s="1" t="s">
        <v>476</v>
      </c>
      <c r="D11" s="1" t="str">
        <f t="shared" si="0"/>
        <v>AD5160BRJZ10</v>
      </c>
      <c r="E11" s="1" t="s">
        <v>476</v>
      </c>
      <c r="F11" s="1" t="s">
        <v>27</v>
      </c>
      <c r="G11" s="1"/>
      <c r="H11" s="1" t="s">
        <v>488</v>
      </c>
      <c r="I11" s="1" t="s">
        <v>489</v>
      </c>
      <c r="J11" s="1"/>
      <c r="K11" s="1"/>
      <c r="L11" s="1"/>
      <c r="M11" s="1"/>
      <c r="N11" s="1" t="s">
        <v>409</v>
      </c>
      <c r="O11" s="1"/>
      <c r="P11" s="1"/>
      <c r="Q11" s="1" t="s">
        <v>490</v>
      </c>
    </row>
    <row r="12" spans="1:17" x14ac:dyDescent="0.3">
      <c r="A12" s="1" t="s">
        <v>491</v>
      </c>
      <c r="B12" s="1" t="s">
        <v>75</v>
      </c>
      <c r="C12" s="1" t="s">
        <v>476</v>
      </c>
      <c r="D12" s="1" t="str">
        <f t="shared" si="0"/>
        <v>AD5270BRMZ-50</v>
      </c>
      <c r="E12" s="1" t="s">
        <v>476</v>
      </c>
      <c r="F12" s="1" t="s">
        <v>27</v>
      </c>
      <c r="G12" s="1"/>
      <c r="H12" s="1" t="s">
        <v>492</v>
      </c>
      <c r="I12" s="1" t="s">
        <v>347</v>
      </c>
      <c r="J12" s="1"/>
      <c r="K12" s="1"/>
      <c r="L12" s="1"/>
      <c r="M12" s="1"/>
      <c r="N12" s="1" t="s">
        <v>493</v>
      </c>
      <c r="O12" s="1"/>
      <c r="P12" s="1"/>
      <c r="Q12" s="1" t="s">
        <v>494</v>
      </c>
    </row>
    <row r="13" spans="1:17" x14ac:dyDescent="0.3">
      <c r="A13" s="1" t="s">
        <v>495</v>
      </c>
      <c r="B13" s="1" t="s">
        <v>199</v>
      </c>
      <c r="C13" s="1" t="s">
        <v>445</v>
      </c>
      <c r="D13" s="1" t="str">
        <f t="shared" si="0"/>
        <v>DG408CY+</v>
      </c>
      <c r="E13" s="1" t="s">
        <v>496</v>
      </c>
      <c r="F13" s="1" t="s">
        <v>92</v>
      </c>
      <c r="G13" s="1"/>
      <c r="H13" s="1" t="s">
        <v>497</v>
      </c>
      <c r="I13" s="1" t="s">
        <v>416</v>
      </c>
      <c r="J13" s="1"/>
      <c r="K13" s="1"/>
      <c r="L13" s="1"/>
      <c r="M13" s="1"/>
      <c r="N13" s="1"/>
      <c r="O13" s="1"/>
      <c r="P13" s="1"/>
      <c r="Q13" s="1" t="s">
        <v>498</v>
      </c>
    </row>
    <row r="14" spans="1:17" x14ac:dyDescent="0.3">
      <c r="A14" s="1" t="s">
        <v>499</v>
      </c>
      <c r="B14" s="1" t="s">
        <v>431</v>
      </c>
      <c r="C14" s="1" t="s">
        <v>465</v>
      </c>
      <c r="D14" s="1" t="str">
        <f t="shared" si="0"/>
        <v>AB-RTCMC-32.768kHz-B5ZE-S3-T</v>
      </c>
      <c r="E14" s="1" t="s">
        <v>500</v>
      </c>
      <c r="F14" s="1" t="s">
        <v>23</v>
      </c>
      <c r="G14" s="1"/>
      <c r="H14" s="1" t="s">
        <v>501</v>
      </c>
      <c r="I14" s="1" t="s">
        <v>502</v>
      </c>
      <c r="J14" s="1"/>
      <c r="K14" s="1"/>
      <c r="L14" s="1"/>
      <c r="M14" s="1"/>
      <c r="N14" s="1" t="s">
        <v>435</v>
      </c>
      <c r="O14" s="1"/>
      <c r="P14" s="1"/>
      <c r="Q14" s="1"/>
    </row>
    <row r="15" spans="1:17" x14ac:dyDescent="0.3">
      <c r="A15" s="1" t="s">
        <v>503</v>
      </c>
      <c r="B15" s="1" t="s">
        <v>504</v>
      </c>
      <c r="C15" s="1" t="s">
        <v>465</v>
      </c>
      <c r="D15" s="1" t="str">
        <f t="shared" si="0"/>
        <v>SI5351C-B-GM</v>
      </c>
      <c r="E15" s="1" t="s">
        <v>466</v>
      </c>
      <c r="F15" s="1" t="s">
        <v>23</v>
      </c>
      <c r="G15" s="1"/>
      <c r="H15" s="1" t="s">
        <v>505</v>
      </c>
      <c r="I15" s="1" t="s">
        <v>185</v>
      </c>
      <c r="J15" s="1"/>
      <c r="K15" s="1"/>
      <c r="L15" s="1"/>
      <c r="M15" s="1"/>
      <c r="N15" s="1" t="s">
        <v>49</v>
      </c>
      <c r="O15" s="1"/>
      <c r="P15" s="1"/>
      <c r="Q15" s="1" t="s">
        <v>506</v>
      </c>
    </row>
    <row r="16" spans="1:17" x14ac:dyDescent="0.3">
      <c r="A16" s="1" t="s">
        <v>507</v>
      </c>
      <c r="B16" s="1" t="s">
        <v>62</v>
      </c>
      <c r="C16" s="1" t="s">
        <v>465</v>
      </c>
      <c r="D16" s="1" t="str">
        <f t="shared" si="0"/>
        <v>CDCM6208V2RGZR</v>
      </c>
      <c r="E16" s="1" t="s">
        <v>466</v>
      </c>
      <c r="F16" s="1" t="s">
        <v>23</v>
      </c>
      <c r="G16" s="1" t="s">
        <v>508</v>
      </c>
      <c r="H16" s="1" t="s">
        <v>509</v>
      </c>
      <c r="I16" s="1" t="s">
        <v>440</v>
      </c>
      <c r="J16" s="1"/>
      <c r="K16" s="1"/>
      <c r="L16" s="1"/>
      <c r="M16" s="1"/>
      <c r="N16" s="1" t="s">
        <v>420</v>
      </c>
      <c r="O16" s="1"/>
      <c r="P16" s="1"/>
      <c r="Q16" s="1" t="s">
        <v>510</v>
      </c>
    </row>
    <row r="17" spans="1:17" x14ac:dyDescent="0.3">
      <c r="A17" s="1" t="s">
        <v>511</v>
      </c>
      <c r="B17" s="1" t="s">
        <v>512</v>
      </c>
      <c r="C17" s="1" t="s">
        <v>465</v>
      </c>
      <c r="D17" s="1" t="str">
        <f t="shared" si="0"/>
        <v>PL123-02NGI</v>
      </c>
      <c r="E17" s="1" t="s">
        <v>513</v>
      </c>
      <c r="F17" s="1" t="s">
        <v>23</v>
      </c>
      <c r="G17" s="1" t="s">
        <v>514</v>
      </c>
      <c r="H17" s="1" t="s">
        <v>515</v>
      </c>
      <c r="I17" s="1" t="s">
        <v>516</v>
      </c>
      <c r="J17" s="1"/>
      <c r="K17" s="1"/>
      <c r="L17" s="1"/>
      <c r="M17" s="1"/>
      <c r="N17" s="1" t="s">
        <v>52</v>
      </c>
      <c r="O17" s="1"/>
      <c r="P17" s="1"/>
      <c r="Q17" s="1" t="s">
        <v>517</v>
      </c>
    </row>
    <row r="18" spans="1:17" x14ac:dyDescent="0.3">
      <c r="A18" s="1" t="s">
        <v>518</v>
      </c>
      <c r="B18" s="1" t="s">
        <v>62</v>
      </c>
      <c r="C18" s="1" t="s">
        <v>465</v>
      </c>
      <c r="D18" s="1" t="str">
        <f t="shared" si="0"/>
        <v>LMK1C1106PWR</v>
      </c>
      <c r="E18" s="1" t="s">
        <v>513</v>
      </c>
      <c r="F18" s="1" t="s">
        <v>23</v>
      </c>
      <c r="G18" s="1" t="s">
        <v>519</v>
      </c>
      <c r="H18" s="1" t="s">
        <v>520</v>
      </c>
      <c r="I18" s="1" t="s">
        <v>521</v>
      </c>
      <c r="J18" s="1"/>
      <c r="K18" s="1"/>
      <c r="L18" s="1"/>
      <c r="M18" s="1"/>
      <c r="N18" s="1" t="s">
        <v>409</v>
      </c>
      <c r="O18" s="1"/>
      <c r="P18" s="1"/>
      <c r="Q18" s="1" t="s">
        <v>522</v>
      </c>
    </row>
    <row r="19" spans="1:17" x14ac:dyDescent="0.3">
      <c r="A19" s="1" t="s">
        <v>523</v>
      </c>
      <c r="B19" s="1" t="s">
        <v>199</v>
      </c>
      <c r="C19" s="1" t="s">
        <v>451</v>
      </c>
      <c r="D19" s="1" t="str">
        <f t="shared" si="0"/>
        <v>MAX22444CAWE+</v>
      </c>
      <c r="E19" s="1" t="s">
        <v>524</v>
      </c>
      <c r="F19" s="1" t="s">
        <v>23</v>
      </c>
      <c r="G19" s="1" t="s">
        <v>525</v>
      </c>
      <c r="H19" s="1" t="s">
        <v>526</v>
      </c>
      <c r="I19" s="1" t="s">
        <v>421</v>
      </c>
      <c r="J19" s="1"/>
      <c r="K19" s="1"/>
      <c r="L19" s="1"/>
      <c r="M19" s="1"/>
      <c r="N19" s="1" t="s">
        <v>408</v>
      </c>
      <c r="O19" s="1"/>
      <c r="P19" s="1"/>
      <c r="Q19" s="1" t="s">
        <v>527</v>
      </c>
    </row>
    <row r="20" spans="1:17" x14ac:dyDescent="0.3">
      <c r="A20" s="1" t="s">
        <v>528</v>
      </c>
      <c r="B20" s="1" t="s">
        <v>62</v>
      </c>
      <c r="C20" s="1" t="s">
        <v>451</v>
      </c>
      <c r="D20" s="1" t="str">
        <f t="shared" si="0"/>
        <v>ISO7720DWV</v>
      </c>
      <c r="E20" s="1" t="s">
        <v>524</v>
      </c>
      <c r="F20" s="1" t="s">
        <v>23</v>
      </c>
      <c r="G20" s="1" t="s">
        <v>529</v>
      </c>
      <c r="H20" s="1" t="s">
        <v>530</v>
      </c>
      <c r="I20" s="1" t="s">
        <v>531</v>
      </c>
      <c r="J20" s="1"/>
      <c r="K20" s="1"/>
      <c r="L20" s="1"/>
      <c r="M20" s="1"/>
      <c r="N20" s="1" t="s">
        <v>407</v>
      </c>
      <c r="O20" s="1"/>
      <c r="P20" s="1"/>
      <c r="Q20" s="1" t="s">
        <v>532</v>
      </c>
    </row>
    <row r="21" spans="1:17" x14ac:dyDescent="0.3">
      <c r="A21" s="1" t="s">
        <v>533</v>
      </c>
      <c r="B21" s="1" t="s">
        <v>62</v>
      </c>
      <c r="C21" s="1" t="s">
        <v>451</v>
      </c>
      <c r="D21" s="1" t="s">
        <v>533</v>
      </c>
      <c r="E21" s="1" t="s">
        <v>524</v>
      </c>
      <c r="F21" s="1" t="s">
        <v>23</v>
      </c>
      <c r="G21" s="1" t="s">
        <v>529</v>
      </c>
      <c r="H21" s="1" t="s">
        <v>534</v>
      </c>
      <c r="I21" s="1" t="s">
        <v>69</v>
      </c>
      <c r="J21" s="1"/>
      <c r="K21" s="1"/>
      <c r="L21" s="1"/>
      <c r="M21" s="1"/>
      <c r="N21" s="1" t="s">
        <v>47</v>
      </c>
      <c r="O21" s="1"/>
      <c r="P21" s="1"/>
      <c r="Q21" s="1" t="s">
        <v>535</v>
      </c>
    </row>
    <row r="22" spans="1:17" x14ac:dyDescent="0.3">
      <c r="A22" s="1" t="s">
        <v>536</v>
      </c>
      <c r="B22" s="1" t="s">
        <v>199</v>
      </c>
      <c r="C22" s="1" t="s">
        <v>445</v>
      </c>
      <c r="D22" s="1" t="str">
        <f t="shared" ref="D22" si="1">A22</f>
        <v>DG408CUE+</v>
      </c>
      <c r="E22" s="1" t="s">
        <v>496</v>
      </c>
      <c r="F22" s="1" t="s">
        <v>92</v>
      </c>
      <c r="G22" s="1"/>
      <c r="H22" s="1" t="s">
        <v>537</v>
      </c>
      <c r="I22" s="1" t="s">
        <v>441</v>
      </c>
      <c r="J22" s="1"/>
      <c r="K22" s="1"/>
      <c r="L22" s="1"/>
      <c r="M22" s="1"/>
      <c r="N22" s="1" t="s">
        <v>435</v>
      </c>
      <c r="O22" s="1"/>
      <c r="P22" s="1"/>
      <c r="Q22" s="1" t="s">
        <v>498</v>
      </c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409</v>
      </c>
      <c r="O23" s="1"/>
      <c r="P23" s="1"/>
      <c r="Q23" s="1" t="s">
        <v>538</v>
      </c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47</v>
      </c>
      <c r="O24" s="1"/>
      <c r="P24" s="1"/>
      <c r="Q24" s="1" t="s">
        <v>539</v>
      </c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 t="s">
        <v>408</v>
      </c>
      <c r="O25" s="1"/>
      <c r="P25" s="1"/>
      <c r="Q25" s="1" t="s">
        <v>540</v>
      </c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 t="s">
        <v>407</v>
      </c>
      <c r="O26" s="1"/>
      <c r="P26" s="1"/>
      <c r="Q26" s="1" t="s">
        <v>541</v>
      </c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 t="s">
        <v>406</v>
      </c>
      <c r="O27" s="1"/>
      <c r="P27" s="1"/>
      <c r="Q27" s="1" t="s">
        <v>542</v>
      </c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 t="s">
        <v>406</v>
      </c>
      <c r="O28" s="1"/>
      <c r="P28" s="1"/>
      <c r="Q28" s="1" t="s">
        <v>543</v>
      </c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 t="s">
        <v>52</v>
      </c>
      <c r="O29" s="1"/>
      <c r="P29" s="1"/>
      <c r="Q29" s="1" t="s">
        <v>544</v>
      </c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 t="s">
        <v>409</v>
      </c>
      <c r="O30" s="1"/>
      <c r="P30" s="1"/>
      <c r="Q30" s="1" t="s">
        <v>545</v>
      </c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 t="s">
        <v>546</v>
      </c>
      <c r="O31" s="1"/>
      <c r="P31" s="1"/>
      <c r="Q31" s="1" t="s">
        <v>547</v>
      </c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60" t="s">
        <v>404</v>
      </c>
      <c r="O32" s="1"/>
      <c r="P32" s="1"/>
      <c r="Q32" s="1" t="s">
        <v>548</v>
      </c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 t="s">
        <v>407</v>
      </c>
      <c r="O33" s="1"/>
      <c r="P33" s="1"/>
      <c r="Q33" s="1" t="s">
        <v>549</v>
      </c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433</v>
      </c>
      <c r="O34" s="1"/>
      <c r="P34" s="1"/>
      <c r="Q34" s="1" t="s">
        <v>550</v>
      </c>
    </row>
    <row r="35" spans="1:17" x14ac:dyDescent="0.3">
      <c r="A35" s="3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407</v>
      </c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406</v>
      </c>
      <c r="O36" s="1"/>
      <c r="P36" s="1"/>
      <c r="Q36" s="1" t="s">
        <v>551</v>
      </c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39" t="s">
        <v>406</v>
      </c>
      <c r="O37" s="1"/>
      <c r="P37" s="1"/>
      <c r="Q37" s="1" t="s">
        <v>552</v>
      </c>
    </row>
    <row r="38" spans="1:1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 t="s">
        <v>47</v>
      </c>
      <c r="O38" s="1"/>
      <c r="P38" s="1"/>
      <c r="Q38" s="1" t="s">
        <v>553</v>
      </c>
    </row>
    <row r="39" spans="1:1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">
        <v>554</v>
      </c>
    </row>
    <row r="40" spans="1:17" x14ac:dyDescent="0.3">
      <c r="D40" s="1"/>
      <c r="F40" s="1"/>
      <c r="N40" s="17">
        <v>5.75</v>
      </c>
      <c r="Q40" t="s">
        <v>555</v>
      </c>
    </row>
    <row r="41" spans="1:1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">
        <v>556</v>
      </c>
    </row>
    <row r="42" spans="1:1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 t="s">
        <v>29</v>
      </c>
      <c r="O42" s="1"/>
      <c r="P42" s="1"/>
      <c r="Q42" s="1" t="s">
        <v>557</v>
      </c>
    </row>
    <row r="43" spans="1:1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1">
        <v>0.5</v>
      </c>
      <c r="O43" s="1"/>
      <c r="P43" s="1"/>
      <c r="Q43" s="1" t="s">
        <v>558</v>
      </c>
    </row>
    <row r="44" spans="1:1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0">
        <v>3</v>
      </c>
      <c r="O44" s="1"/>
      <c r="P44" s="1"/>
    </row>
    <row r="45" spans="1:1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768</v>
      </c>
      <c r="N45" s="64">
        <v>0.75</v>
      </c>
      <c r="O45" s="1"/>
      <c r="P45" s="1"/>
      <c r="Q45" s="1" t="s">
        <v>761</v>
      </c>
    </row>
    <row r="46" spans="1:17" x14ac:dyDescent="0.3">
      <c r="A46" s="1"/>
      <c r="B46" s="1"/>
      <c r="C46" s="1"/>
      <c r="D46" s="1"/>
      <c r="E46" s="1"/>
      <c r="F46" s="1"/>
      <c r="H46" s="1"/>
      <c r="I46" s="1"/>
      <c r="J46" s="1"/>
      <c r="K46" s="1"/>
      <c r="L46" s="1"/>
      <c r="M46" s="1" t="s">
        <v>768</v>
      </c>
      <c r="N46" s="64">
        <v>1.1200000000000001</v>
      </c>
      <c r="O46" s="1"/>
      <c r="P46" s="1"/>
      <c r="Q46" s="1" t="s">
        <v>769</v>
      </c>
    </row>
    <row r="47" spans="1:17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768</v>
      </c>
      <c r="N47" s="64">
        <v>0.21</v>
      </c>
      <c r="O47" s="1"/>
      <c r="P47" s="1"/>
      <c r="Q47" s="1" t="s">
        <v>770</v>
      </c>
    </row>
    <row r="48" spans="1:1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64">
        <v>1.2</v>
      </c>
      <c r="O48" s="1"/>
      <c r="P48" s="1"/>
      <c r="Q48" s="1" t="s">
        <v>813</v>
      </c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61">
        <v>0.5</v>
      </c>
      <c r="O49" s="1"/>
      <c r="P49" s="1"/>
      <c r="Q49" s="1" t="s">
        <v>814</v>
      </c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</sheetData>
  <autoFilter ref="A1:Q1" xr:uid="{00000000-0009-0000-0000-00000C000000}"/>
  <phoneticPr fontId="14" type="noConversion"/>
  <hyperlinks>
    <hyperlink ref="Q32" r:id="rId1" xr:uid="{00000000-0004-0000-0C00-000000000000}"/>
    <hyperlink ref="Q33" r:id="rId2" xr:uid="{00000000-0004-0000-0C00-000001000000}"/>
    <hyperlink ref="Q34" r:id="rId3" xr:uid="{00000000-0004-0000-0C00-000002000000}"/>
    <hyperlink ref="Q36" r:id="rId4" xr:uid="{00000000-0004-0000-0C00-000003000000}"/>
    <hyperlink ref="Q37" r:id="rId5" xr:uid="{00000000-0004-0000-0C00-000004000000}"/>
    <hyperlink ref="Q38" r:id="rId6" xr:uid="{00000000-0004-0000-0C00-000005000000}"/>
    <hyperlink ref="Q39" r:id="rId7" xr:uid="{00000000-0004-0000-0C00-000006000000}"/>
    <hyperlink ref="Q40" r:id="rId8" xr:uid="{00000000-0004-0000-0C00-000007000000}"/>
    <hyperlink ref="Q42" r:id="rId9" xr:uid="{00000000-0004-0000-0C00-000008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7"/>
  <sheetViews>
    <sheetView zoomScale="85" zoomScaleNormal="85" workbookViewId="0">
      <pane ySplit="1" topLeftCell="A2" activePane="bottomLeft" state="frozen"/>
      <selection pane="bottomLeft" activeCell="B6" sqref="B6"/>
    </sheetView>
  </sheetViews>
  <sheetFormatPr defaultColWidth="11" defaultRowHeight="14.4" x14ac:dyDescent="0.3"/>
  <cols>
    <col min="1" max="1" width="27.44140625" customWidth="1"/>
    <col min="2" max="3" width="18.33203125" customWidth="1"/>
    <col min="4" max="4" width="25.33203125" customWidth="1"/>
    <col min="5" max="5" width="21.5546875" customWidth="1"/>
    <col min="6" max="6" width="34.6640625" customWidth="1"/>
    <col min="7" max="7" width="24.33203125" customWidth="1"/>
    <col min="8" max="8" width="26.44140625" customWidth="1"/>
    <col min="9" max="11" width="28.33203125" customWidth="1"/>
    <col min="12" max="14" width="29.44140625" customWidth="1"/>
    <col min="15" max="15" width="26.44140625" customWidth="1"/>
    <col min="16" max="16" width="48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17</v>
      </c>
      <c r="M1" s="1" t="s">
        <v>559</v>
      </c>
      <c r="N1" s="1" t="s">
        <v>18</v>
      </c>
      <c r="O1" s="1" t="s">
        <v>19</v>
      </c>
      <c r="P1" s="1" t="s">
        <v>20</v>
      </c>
    </row>
    <row r="2" spans="1:16" x14ac:dyDescent="0.3">
      <c r="A2" s="1" t="s">
        <v>845</v>
      </c>
      <c r="B2" s="1" t="s">
        <v>161</v>
      </c>
      <c r="C2" s="1" t="s">
        <v>846</v>
      </c>
      <c r="D2" s="1" t="s">
        <v>847</v>
      </c>
      <c r="E2" s="1"/>
      <c r="F2" s="1"/>
      <c r="G2" s="1" t="s">
        <v>848</v>
      </c>
      <c r="H2" s="1" t="s">
        <v>845</v>
      </c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2"/>
    </row>
    <row r="9" spans="1:1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2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52"/>
    </row>
    <row r="13" spans="1:1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52"/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52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52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52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52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52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2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52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52"/>
    </row>
    <row r="30" spans="1:16" x14ac:dyDescent="0.3">
      <c r="A30" s="1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2"/>
    </row>
    <row r="32" spans="1:1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52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52"/>
    </row>
    <row r="37" spans="1:1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52"/>
    </row>
    <row r="38" spans="1:1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52"/>
    </row>
    <row r="39" spans="1:1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</sheetData>
  <autoFilter ref="A1:P1" xr:uid="{00000000-0009-0000-0000-00000D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5"/>
  <sheetViews>
    <sheetView tabSelected="1" topLeftCell="I1" zoomScaleNormal="100" workbookViewId="0">
      <pane ySplit="1" topLeftCell="A2" activePane="bottomLeft" state="frozen"/>
      <selection pane="bottomLeft" activeCell="K8" sqref="K8"/>
    </sheetView>
  </sheetViews>
  <sheetFormatPr defaultColWidth="11" defaultRowHeight="14.4" x14ac:dyDescent="0.3"/>
  <cols>
    <col min="1" max="1" width="21.33203125" customWidth="1"/>
    <col min="2" max="3" width="20.33203125" customWidth="1"/>
    <col min="4" max="4" width="23.33203125" customWidth="1"/>
    <col min="5" max="7" width="31.5546875" customWidth="1"/>
    <col min="8" max="8" width="16.6640625" customWidth="1"/>
    <col min="9" max="9" width="29.33203125" customWidth="1"/>
    <col min="10" max="10" width="26.5546875" customWidth="1"/>
    <col min="11" max="15" width="24.6640625" customWidth="1"/>
    <col min="16" max="18" width="25.33203125" customWidth="1"/>
    <col min="19" max="19" width="46.6640625" customWidth="1"/>
    <col min="20" max="20" width="39.441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562</v>
      </c>
      <c r="G1" s="1" t="s">
        <v>563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60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3">
      <c r="A2" s="5" t="s">
        <v>870</v>
      </c>
      <c r="B2" s="5" t="s">
        <v>564</v>
      </c>
      <c r="C2" s="5" t="s">
        <v>869</v>
      </c>
      <c r="D2" s="1"/>
      <c r="E2" s="5" t="s">
        <v>211</v>
      </c>
      <c r="F2" s="70">
        <v>2.5</v>
      </c>
      <c r="G2" s="5"/>
      <c r="H2" s="5"/>
      <c r="I2" s="5"/>
      <c r="J2" s="5" t="s">
        <v>868</v>
      </c>
      <c r="K2" s="5" t="s">
        <v>871</v>
      </c>
      <c r="L2" s="5"/>
      <c r="M2" s="5"/>
      <c r="N2" s="5"/>
      <c r="O2" s="5"/>
      <c r="P2" s="5"/>
      <c r="S2" s="52"/>
    </row>
    <row r="3" spans="1:19" x14ac:dyDescent="0.3">
      <c r="A3" s="5"/>
      <c r="B3" s="5"/>
      <c r="C3" s="5"/>
      <c r="D3" s="1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S3" s="52"/>
    </row>
    <row r="4" spans="1:19" x14ac:dyDescent="0.3">
      <c r="A4" s="5"/>
      <c r="B4" s="5"/>
      <c r="C4" s="5"/>
      <c r="D4" s="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S4" s="52"/>
    </row>
    <row r="5" spans="1:19" x14ac:dyDescent="0.3">
      <c r="A5" s="5"/>
      <c r="B5" s="5"/>
      <c r="C5" s="5"/>
      <c r="D5" s="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S5" s="52"/>
    </row>
    <row r="6" spans="1:19" x14ac:dyDescent="0.3">
      <c r="A6" s="5"/>
      <c r="B6" s="1"/>
      <c r="C6" s="1"/>
      <c r="D6" s="1"/>
      <c r="E6" s="5"/>
      <c r="F6" s="5"/>
      <c r="G6" s="57"/>
      <c r="H6" s="1"/>
      <c r="I6" s="1"/>
      <c r="J6" s="5"/>
      <c r="K6" s="5"/>
      <c r="L6" s="5"/>
      <c r="M6" s="5"/>
      <c r="N6" s="5"/>
      <c r="O6" s="5"/>
      <c r="P6" s="5"/>
      <c r="S6" s="52"/>
    </row>
    <row r="7" spans="1:19" x14ac:dyDescent="0.3">
      <c r="A7" s="5"/>
      <c r="B7" s="5"/>
      <c r="C7" s="5"/>
      <c r="D7" s="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S7" s="52"/>
    </row>
    <row r="8" spans="1:19" x14ac:dyDescent="0.3">
      <c r="A8" s="5"/>
      <c r="B8" s="5"/>
      <c r="C8" s="5"/>
      <c r="D8" s="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S8" s="52"/>
    </row>
    <row r="9" spans="1:19" x14ac:dyDescent="0.3">
      <c r="A9" s="5"/>
      <c r="B9" s="5"/>
      <c r="C9" s="5"/>
      <c r="D9" s="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S9" s="52"/>
    </row>
    <row r="10" spans="1:19" x14ac:dyDescent="0.3">
      <c r="A10" s="5"/>
      <c r="B10" s="5"/>
      <c r="C10" s="5"/>
      <c r="D10" s="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9" x14ac:dyDescent="0.3">
      <c r="A11" s="5"/>
      <c r="B11" s="5"/>
      <c r="C11" s="1"/>
      <c r="D11" s="1"/>
      <c r="E11" s="5"/>
      <c r="F11" s="5"/>
      <c r="G11" s="5"/>
      <c r="H11" s="1"/>
      <c r="I11" s="5"/>
      <c r="J11" s="5"/>
      <c r="K11" s="5"/>
      <c r="L11" s="5"/>
      <c r="M11" s="5"/>
      <c r="N11" s="5"/>
      <c r="O11" s="5"/>
      <c r="P11" s="5"/>
      <c r="S11" s="52"/>
    </row>
    <row r="12" spans="1:19" x14ac:dyDescent="0.3">
      <c r="A12" s="5"/>
      <c r="B12" s="5"/>
      <c r="C12" s="5"/>
      <c r="D12" s="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S12" s="52"/>
    </row>
    <row r="13" spans="1:19" x14ac:dyDescent="0.3">
      <c r="A13" s="5"/>
      <c r="B13" s="5"/>
      <c r="C13" s="5"/>
      <c r="D13" s="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S13" s="37"/>
    </row>
    <row r="14" spans="1:19" x14ac:dyDescent="0.3">
      <c r="A14" s="5"/>
      <c r="B14" s="5"/>
      <c r="C14" s="5"/>
      <c r="D14" s="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S14" s="52"/>
    </row>
    <row r="15" spans="1:19" x14ac:dyDescent="0.3">
      <c r="A15" s="5"/>
      <c r="B15" s="5"/>
      <c r="C15" s="5"/>
      <c r="D15" s="1"/>
      <c r="E15" s="5"/>
      <c r="F15" s="5"/>
      <c r="G15" s="5"/>
      <c r="H15" s="5"/>
      <c r="I15" s="5"/>
      <c r="J15" s="5"/>
      <c r="K15" s="5"/>
      <c r="L15" s="62"/>
      <c r="M15" s="62"/>
      <c r="N15" s="62"/>
      <c r="O15" s="5"/>
      <c r="P15" s="5"/>
      <c r="S15" s="52"/>
    </row>
    <row r="16" spans="1:19" x14ac:dyDescent="0.3">
      <c r="A16" s="5"/>
      <c r="B16" s="5"/>
      <c r="C16" s="5"/>
      <c r="D16" s="1"/>
      <c r="E16" s="5"/>
      <c r="F16" s="5"/>
      <c r="G16" s="5"/>
      <c r="H16" s="5"/>
      <c r="I16" s="5"/>
      <c r="J16" s="5"/>
      <c r="K16" s="5"/>
      <c r="L16" s="62"/>
      <c r="M16" s="62"/>
      <c r="N16" s="62"/>
      <c r="O16" s="5"/>
      <c r="P16" s="5"/>
      <c r="S16" s="52"/>
    </row>
    <row r="17" spans="1:19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S17" s="52"/>
    </row>
    <row r="18" spans="1:19" x14ac:dyDescent="0.3">
      <c r="A18" s="5"/>
      <c r="B18" s="1"/>
      <c r="C18" s="1"/>
      <c r="D18" s="1"/>
      <c r="E18" s="5"/>
      <c r="F18" s="5"/>
      <c r="G18" s="5"/>
      <c r="H18" s="1"/>
      <c r="I18" s="1"/>
      <c r="J18" s="5"/>
      <c r="K18" s="1"/>
      <c r="L18" s="1"/>
      <c r="M18" s="1"/>
      <c r="N18" s="1"/>
      <c r="O18" s="1"/>
      <c r="P18" s="1"/>
      <c r="S18" s="52"/>
    </row>
    <row r="19" spans="1:19" x14ac:dyDescent="0.3">
      <c r="A19" s="5"/>
      <c r="B19" s="5"/>
      <c r="C19" s="5"/>
      <c r="D19" s="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S19" s="52"/>
    </row>
    <row r="20" spans="1:19" x14ac:dyDescent="0.3">
      <c r="A20" s="5"/>
      <c r="B20" s="5"/>
      <c r="C20" s="5"/>
      <c r="D20" s="1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S20" s="52"/>
    </row>
    <row r="21" spans="1:19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S21" s="52"/>
    </row>
    <row r="22" spans="1:19" x14ac:dyDescent="0.3">
      <c r="A22" s="5"/>
      <c r="B22" s="5"/>
      <c r="C22" s="5"/>
      <c r="D22" s="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9" x14ac:dyDescent="0.3">
      <c r="A23" s="5"/>
      <c r="B23" s="1"/>
      <c r="C23" s="1"/>
      <c r="D23" s="1"/>
      <c r="E23" s="5"/>
      <c r="F23" s="57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S23" s="52"/>
    </row>
    <row r="24" spans="1:19" x14ac:dyDescent="0.3">
      <c r="A24" s="5"/>
      <c r="B24" s="1"/>
      <c r="C24" s="1"/>
      <c r="D24" s="1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S24" s="52"/>
    </row>
    <row r="25" spans="1:19" x14ac:dyDescent="0.3">
      <c r="A25" s="5"/>
      <c r="B25" s="1"/>
      <c r="C25" s="1"/>
      <c r="D25" s="1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S25" s="52"/>
    </row>
    <row r="26" spans="1:19" x14ac:dyDescent="0.3">
      <c r="A26" s="5"/>
      <c r="B26" s="1"/>
      <c r="C26" s="1"/>
      <c r="D26" s="1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S26" s="52"/>
    </row>
    <row r="27" spans="1:19" x14ac:dyDescent="0.3">
      <c r="A27" s="5"/>
      <c r="B27" s="1"/>
      <c r="C27" s="1"/>
      <c r="D27" s="1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S27" s="52"/>
    </row>
    <row r="28" spans="1:19" x14ac:dyDescent="0.3">
      <c r="A28" s="1"/>
      <c r="B28" s="1"/>
      <c r="C28" s="1"/>
      <c r="D28" s="1"/>
      <c r="E28" s="1"/>
      <c r="F28" s="1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52"/>
    </row>
    <row r="29" spans="1:19" x14ac:dyDescent="0.3">
      <c r="A29" s="5"/>
      <c r="B29" s="5"/>
      <c r="C29" s="5"/>
      <c r="D29" s="1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S29" s="52"/>
    </row>
    <row r="30" spans="1:19" x14ac:dyDescent="0.3">
      <c r="A30" s="5"/>
      <c r="B30" s="5"/>
      <c r="C30" s="5"/>
      <c r="D30" s="1"/>
      <c r="E30" s="5"/>
      <c r="F30" s="5"/>
      <c r="G30" s="5"/>
      <c r="H30" s="1"/>
      <c r="I30" s="5"/>
      <c r="J30" s="5"/>
      <c r="K30" s="5"/>
      <c r="L30" s="5"/>
      <c r="M30" s="5"/>
      <c r="N30" s="5"/>
      <c r="O30" s="5"/>
      <c r="P30" s="5"/>
      <c r="S30" s="52"/>
    </row>
    <row r="31" spans="1:19" x14ac:dyDescent="0.3">
      <c r="A31" s="5"/>
      <c r="B31" s="5"/>
      <c r="C31" s="5"/>
      <c r="D31" s="1"/>
      <c r="E31" s="5"/>
      <c r="F31" s="5"/>
      <c r="G31" s="5"/>
      <c r="H31" s="1"/>
      <c r="I31" s="5"/>
      <c r="J31" s="5"/>
      <c r="K31" s="5"/>
      <c r="L31" s="5"/>
      <c r="M31" s="5"/>
      <c r="N31" s="5"/>
      <c r="O31" s="5"/>
      <c r="P31" s="5"/>
      <c r="S31" s="52"/>
    </row>
    <row r="32" spans="1:19" x14ac:dyDescent="0.3">
      <c r="A32" s="5"/>
      <c r="B32" s="5"/>
      <c r="C32" s="5"/>
      <c r="D32" s="1"/>
      <c r="E32" s="5"/>
      <c r="F32" s="5"/>
      <c r="G32" s="5"/>
      <c r="H32" s="1"/>
      <c r="I32" s="5"/>
      <c r="J32" s="5"/>
      <c r="K32" s="5"/>
      <c r="L32" s="5"/>
      <c r="M32" s="5"/>
      <c r="N32" s="5"/>
      <c r="O32" s="5"/>
      <c r="P32" s="5"/>
      <c r="S32" s="52"/>
    </row>
    <row r="33" spans="1:19" x14ac:dyDescent="0.3">
      <c r="A33" s="62"/>
      <c r="B33" s="5"/>
      <c r="C33" s="5"/>
      <c r="D33" s="1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S33" s="52"/>
    </row>
    <row r="34" spans="1:19" x14ac:dyDescent="0.3">
      <c r="A34" s="5"/>
      <c r="B34" s="5"/>
      <c r="C34" s="5"/>
      <c r="D34" s="1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S34" s="52"/>
    </row>
    <row r="35" spans="1:19" x14ac:dyDescent="0.3">
      <c r="A35" s="5"/>
      <c r="B35" s="5"/>
      <c r="C35" s="5"/>
      <c r="D35" s="1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S35" s="52"/>
    </row>
    <row r="36" spans="1:19" x14ac:dyDescent="0.3">
      <c r="A36" s="5"/>
      <c r="B36" s="5"/>
      <c r="C36" s="5"/>
      <c r="D36" s="1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S36" s="52"/>
    </row>
    <row r="37" spans="1:19" x14ac:dyDescent="0.3">
      <c r="A37" s="5"/>
      <c r="B37" s="5"/>
      <c r="C37" s="5"/>
      <c r="D37" s="1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9" x14ac:dyDescent="0.3">
      <c r="B42" s="5"/>
      <c r="C42" s="5"/>
      <c r="E42" s="5"/>
      <c r="F42" s="5"/>
      <c r="G42" s="5"/>
      <c r="H42" s="5"/>
      <c r="P42" s="5"/>
    </row>
    <row r="43" spans="1:19" x14ac:dyDescent="0.3">
      <c r="B43" s="5"/>
      <c r="C43" s="5"/>
      <c r="E43" s="5"/>
      <c r="F43" s="5"/>
      <c r="G43" s="5"/>
      <c r="H43" s="5"/>
    </row>
    <row r="44" spans="1:19" x14ac:dyDescent="0.3">
      <c r="C44" s="5"/>
      <c r="E44" s="5"/>
      <c r="F44" s="5"/>
      <c r="G44" s="5"/>
      <c r="H44" s="5"/>
    </row>
    <row r="45" spans="1:19" x14ac:dyDescent="0.3">
      <c r="C45" s="1"/>
      <c r="E45" s="5"/>
      <c r="F45" s="5"/>
      <c r="G45" s="5"/>
      <c r="H45" s="5"/>
    </row>
  </sheetData>
  <autoFilter ref="A1:S1" xr:uid="{00000000-0009-0000-0000-00000E000000}"/>
  <phoneticPr fontId="14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9"/>
  <sheetViews>
    <sheetView zoomScale="75" zoomScaleNormal="75" workbookViewId="0">
      <pane ySplit="1" topLeftCell="A2" activePane="bottomLeft" state="frozen"/>
      <selection pane="bottomLeft" activeCell="H32" sqref="H32"/>
    </sheetView>
  </sheetViews>
  <sheetFormatPr defaultColWidth="11" defaultRowHeight="14.4" x14ac:dyDescent="0.3"/>
  <cols>
    <col min="1" max="1" width="23.33203125" customWidth="1"/>
    <col min="2" max="2" width="29.44140625" customWidth="1"/>
    <col min="3" max="3" width="20.33203125" customWidth="1"/>
    <col min="4" max="4" width="25.33203125" customWidth="1"/>
    <col min="5" max="5" width="22.44140625" customWidth="1"/>
    <col min="6" max="7" width="25.6640625" customWidth="1"/>
    <col min="8" max="8" width="24.33203125" customWidth="1"/>
    <col min="9" max="9" width="21.44140625" customWidth="1"/>
    <col min="10" max="10" width="24.33203125" customWidth="1"/>
    <col min="11" max="11" width="24.6640625" customWidth="1"/>
    <col min="12" max="12" width="28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x14ac:dyDescent="0.3">
      <c r="A2" t="s">
        <v>566</v>
      </c>
      <c r="B2" t="s">
        <v>567</v>
      </c>
      <c r="C2" t="s">
        <v>568</v>
      </c>
      <c r="D2" t="str">
        <f t="shared" ref="D2:D9" si="0">A2</f>
        <v>BMIS-207-F</v>
      </c>
      <c r="E2" t="s">
        <v>569</v>
      </c>
      <c r="F2" t="s">
        <v>570</v>
      </c>
      <c r="I2" t="s">
        <v>407</v>
      </c>
      <c r="L2" s="32"/>
    </row>
    <row r="3" spans="1:12" x14ac:dyDescent="0.3">
      <c r="A3" t="s">
        <v>571</v>
      </c>
      <c r="B3" t="s">
        <v>572</v>
      </c>
      <c r="C3" t="s">
        <v>573</v>
      </c>
      <c r="D3" t="str">
        <f t="shared" si="0"/>
        <v>ATS-PCBT1077</v>
      </c>
      <c r="E3" t="s">
        <v>574</v>
      </c>
      <c r="F3" t="s">
        <v>575</v>
      </c>
      <c r="G3" t="s">
        <v>576</v>
      </c>
      <c r="I3" t="s">
        <v>38</v>
      </c>
    </row>
    <row r="4" spans="1:12" x14ac:dyDescent="0.3">
      <c r="A4" t="s">
        <v>577</v>
      </c>
      <c r="B4" t="s">
        <v>578</v>
      </c>
      <c r="C4" t="s">
        <v>573</v>
      </c>
      <c r="D4" t="str">
        <f t="shared" si="0"/>
        <v>CSM221-28AE</v>
      </c>
      <c r="E4" t="s">
        <v>579</v>
      </c>
      <c r="F4" t="s">
        <v>580</v>
      </c>
      <c r="G4" t="s">
        <v>581</v>
      </c>
      <c r="I4" t="s">
        <v>38</v>
      </c>
    </row>
    <row r="5" spans="1:12" x14ac:dyDescent="0.3">
      <c r="A5" t="s">
        <v>582</v>
      </c>
      <c r="B5" t="s">
        <v>578</v>
      </c>
      <c r="C5" t="s">
        <v>573</v>
      </c>
      <c r="D5" t="str">
        <f t="shared" si="0"/>
        <v>E2A-T247-38E</v>
      </c>
      <c r="E5" t="s">
        <v>583</v>
      </c>
      <c r="F5" t="s">
        <v>584</v>
      </c>
      <c r="I5" t="s">
        <v>52</v>
      </c>
    </row>
    <row r="6" spans="1:12" x14ac:dyDescent="0.3">
      <c r="A6" t="s">
        <v>585</v>
      </c>
      <c r="B6" t="s">
        <v>567</v>
      </c>
      <c r="C6" t="s">
        <v>568</v>
      </c>
      <c r="D6" t="str">
        <f t="shared" si="0"/>
        <v>BMIS-202-F</v>
      </c>
      <c r="E6" t="s">
        <v>586</v>
      </c>
      <c r="F6" t="s">
        <v>587</v>
      </c>
      <c r="I6" t="s">
        <v>38</v>
      </c>
      <c r="L6" s="32"/>
    </row>
    <row r="7" spans="1:12" x14ac:dyDescent="0.3">
      <c r="A7" t="s">
        <v>588</v>
      </c>
      <c r="B7" t="s">
        <v>28</v>
      </c>
      <c r="C7" t="s">
        <v>411</v>
      </c>
      <c r="D7" t="str">
        <f t="shared" si="0"/>
        <v>spark_gap_1200V</v>
      </c>
      <c r="E7" t="s">
        <v>589</v>
      </c>
      <c r="F7" t="s">
        <v>590</v>
      </c>
      <c r="G7" t="s">
        <v>591</v>
      </c>
      <c r="L7" t="s">
        <v>28</v>
      </c>
    </row>
    <row r="8" spans="1:12" x14ac:dyDescent="0.3">
      <c r="A8" t="s">
        <v>592</v>
      </c>
      <c r="B8" t="s">
        <v>593</v>
      </c>
      <c r="C8" t="s">
        <v>573</v>
      </c>
      <c r="D8" t="str">
        <f t="shared" si="0"/>
        <v>578622B03200G</v>
      </c>
      <c r="E8" t="s">
        <v>594</v>
      </c>
    </row>
    <row r="9" spans="1:12" x14ac:dyDescent="0.3">
      <c r="A9" t="s">
        <v>595</v>
      </c>
      <c r="B9" t="s">
        <v>593</v>
      </c>
      <c r="C9" t="s">
        <v>573</v>
      </c>
      <c r="D9" t="str">
        <f t="shared" si="0"/>
        <v>577202B04000G</v>
      </c>
      <c r="E9" t="s">
        <v>596</v>
      </c>
    </row>
  </sheetData>
  <autoFilter ref="A1:L1" xr:uid="{00000000-0009-0000-0000-00000F000000}"/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62"/>
  <sheetViews>
    <sheetView zoomScale="75" zoomScaleNormal="75" workbookViewId="0">
      <pane ySplit="1" topLeftCell="A2" activePane="bottomLeft" state="frozen"/>
      <selection pane="bottomLeft" activeCell="A43" sqref="A43"/>
    </sheetView>
  </sheetViews>
  <sheetFormatPr defaultColWidth="11" defaultRowHeight="14.4" x14ac:dyDescent="0.3"/>
  <cols>
    <col min="1" max="2" width="22.33203125" customWidth="1"/>
    <col min="3" max="3" width="26.6640625" customWidth="1"/>
    <col min="4" max="4" width="33.33203125" customWidth="1"/>
    <col min="5" max="6" width="23.33203125" customWidth="1"/>
    <col min="7" max="7" width="28.33203125" customWidth="1"/>
    <col min="8" max="9" width="24.5546875" customWidth="1"/>
    <col min="10" max="12" width="30.6640625" customWidth="1"/>
    <col min="13" max="14" width="20" customWidth="1"/>
    <col min="15" max="15" width="19.44140625" customWidth="1"/>
    <col min="16" max="16" width="63.66406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60</v>
      </c>
      <c r="J1" s="1" t="s">
        <v>13</v>
      </c>
      <c r="K1" s="1" t="s">
        <v>14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</row>
    <row r="2" spans="1:16" x14ac:dyDescent="0.3">
      <c r="A2" s="1" t="s">
        <v>597</v>
      </c>
      <c r="B2" s="1" t="s">
        <v>598</v>
      </c>
      <c r="C2" s="1" t="s">
        <v>599</v>
      </c>
      <c r="D2" s="1" t="str">
        <f t="shared" ref="D2:D35" si="0">A2</f>
        <v>SMTU357-LF</v>
      </c>
      <c r="E2" s="1" t="s">
        <v>28</v>
      </c>
      <c r="F2" s="1"/>
      <c r="G2" s="1" t="s">
        <v>600</v>
      </c>
      <c r="H2" s="1" t="s">
        <v>601</v>
      </c>
      <c r="I2" s="1"/>
      <c r="J2" s="1"/>
      <c r="K2" s="1"/>
      <c r="L2" s="1"/>
      <c r="M2" s="1" t="s">
        <v>52</v>
      </c>
      <c r="N2" s="1"/>
      <c r="O2" s="1" t="s">
        <v>602</v>
      </c>
      <c r="P2" s="1"/>
    </row>
    <row r="3" spans="1:16" x14ac:dyDescent="0.3">
      <c r="A3" s="1" t="s">
        <v>603</v>
      </c>
      <c r="B3" s="1" t="s">
        <v>412</v>
      </c>
      <c r="C3" s="1" t="s">
        <v>604</v>
      </c>
      <c r="D3" s="1" t="str">
        <f t="shared" si="0"/>
        <v>FODM217CV</v>
      </c>
      <c r="E3" s="1" t="s">
        <v>560</v>
      </c>
      <c r="F3" s="1" t="s">
        <v>605</v>
      </c>
      <c r="G3" s="1" t="s">
        <v>606</v>
      </c>
      <c r="H3" s="1" t="s">
        <v>607</v>
      </c>
      <c r="I3" s="1" t="s">
        <v>608</v>
      </c>
      <c r="J3" s="1"/>
      <c r="K3" s="1"/>
      <c r="L3" s="1"/>
      <c r="M3" s="1" t="s">
        <v>38</v>
      </c>
      <c r="N3" s="1"/>
      <c r="O3" s="1"/>
      <c r="P3" s="1" t="s">
        <v>609</v>
      </c>
    </row>
    <row r="4" spans="1:16" x14ac:dyDescent="0.3">
      <c r="A4" s="1" t="s">
        <v>610</v>
      </c>
      <c r="B4" s="1" t="s">
        <v>25</v>
      </c>
      <c r="C4" s="1" t="s">
        <v>611</v>
      </c>
      <c r="D4" s="1" t="str">
        <f t="shared" si="0"/>
        <v>MYBSP0122BABFT</v>
      </c>
      <c r="E4" s="1" t="s">
        <v>23</v>
      </c>
      <c r="F4" s="1" t="s">
        <v>612</v>
      </c>
      <c r="G4" s="1" t="s">
        <v>613</v>
      </c>
      <c r="H4" s="1" t="s">
        <v>610</v>
      </c>
      <c r="I4" s="1"/>
      <c r="J4" s="1"/>
      <c r="K4" s="1"/>
      <c r="L4" s="1" t="s">
        <v>70</v>
      </c>
      <c r="M4" s="1" t="s">
        <v>614</v>
      </c>
      <c r="N4" s="1"/>
      <c r="O4" s="1"/>
      <c r="P4" s="1" t="s">
        <v>615</v>
      </c>
    </row>
    <row r="5" spans="1:16" x14ac:dyDescent="0.3">
      <c r="A5" s="1" t="s">
        <v>616</v>
      </c>
      <c r="B5" s="1" t="s">
        <v>34</v>
      </c>
      <c r="C5" s="1" t="s">
        <v>617</v>
      </c>
      <c r="D5" s="1" t="str">
        <f t="shared" si="0"/>
        <v>147873-1</v>
      </c>
      <c r="E5" s="1" t="s">
        <v>23</v>
      </c>
      <c r="F5" s="1"/>
      <c r="G5" s="1" t="s">
        <v>618</v>
      </c>
      <c r="H5" s="1" t="s">
        <v>619</v>
      </c>
      <c r="I5" s="1"/>
      <c r="J5" s="1"/>
      <c r="K5" s="1"/>
      <c r="L5" s="1" t="s">
        <v>48</v>
      </c>
      <c r="M5" s="1" t="s">
        <v>433</v>
      </c>
      <c r="N5" s="1"/>
      <c r="O5" s="1"/>
      <c r="P5" s="1" t="s">
        <v>620</v>
      </c>
    </row>
    <row r="6" spans="1:16" x14ac:dyDescent="0.3">
      <c r="A6" s="1" t="s">
        <v>621</v>
      </c>
      <c r="B6" s="1" t="s">
        <v>565</v>
      </c>
      <c r="C6" s="1" t="s">
        <v>622</v>
      </c>
      <c r="D6" s="1" t="str">
        <f t="shared" si="0"/>
        <v>0443005.DR</v>
      </c>
      <c r="E6" s="1" t="s">
        <v>21</v>
      </c>
      <c r="F6" s="1"/>
      <c r="G6" s="1" t="s">
        <v>623</v>
      </c>
      <c r="H6" s="1" t="s">
        <v>624</v>
      </c>
      <c r="I6" s="1"/>
      <c r="J6" s="1"/>
      <c r="K6" s="1"/>
      <c r="L6" s="1"/>
      <c r="M6" s="1"/>
      <c r="N6" s="1"/>
      <c r="O6" s="1"/>
      <c r="P6" s="1" t="s">
        <v>625</v>
      </c>
    </row>
    <row r="7" spans="1:16" x14ac:dyDescent="0.3">
      <c r="A7" s="1" t="s">
        <v>626</v>
      </c>
      <c r="B7" s="1" t="s">
        <v>430</v>
      </c>
      <c r="C7" s="1" t="s">
        <v>611</v>
      </c>
      <c r="D7" s="1" t="str">
        <f t="shared" si="0"/>
        <v>PBO-10C-12</v>
      </c>
      <c r="E7" s="1" t="s">
        <v>23</v>
      </c>
      <c r="F7" s="1" t="s">
        <v>627</v>
      </c>
      <c r="G7" s="1" t="s">
        <v>628</v>
      </c>
      <c r="H7" s="1" t="s">
        <v>629</v>
      </c>
      <c r="I7" s="1"/>
      <c r="J7" s="1"/>
      <c r="K7" s="1"/>
      <c r="L7" s="1"/>
      <c r="M7" s="1"/>
      <c r="N7" s="1"/>
      <c r="O7" s="1"/>
      <c r="P7" s="1" t="s">
        <v>630</v>
      </c>
    </row>
    <row r="8" spans="1:16" x14ac:dyDescent="0.3">
      <c r="A8" s="1" t="s">
        <v>631</v>
      </c>
      <c r="B8" s="1" t="s">
        <v>41</v>
      </c>
      <c r="C8" s="1" t="s">
        <v>439</v>
      </c>
      <c r="D8" s="1" t="str">
        <f t="shared" si="0"/>
        <v>450404015514</v>
      </c>
      <c r="E8" s="1" t="s">
        <v>23</v>
      </c>
      <c r="F8" s="1" t="s">
        <v>632</v>
      </c>
      <c r="G8" s="1" t="s">
        <v>633</v>
      </c>
      <c r="H8" s="1" t="s">
        <v>631</v>
      </c>
      <c r="I8" s="1"/>
      <c r="J8" s="1"/>
      <c r="K8" s="1"/>
      <c r="L8" s="1" t="s">
        <v>99</v>
      </c>
      <c r="M8" s="1" t="s">
        <v>561</v>
      </c>
      <c r="N8" s="1"/>
      <c r="O8" s="1"/>
      <c r="P8" s="1" t="s">
        <v>634</v>
      </c>
    </row>
    <row r="9" spans="1:16" x14ac:dyDescent="0.3">
      <c r="A9" s="1" t="s">
        <v>635</v>
      </c>
      <c r="B9" s="1" t="s">
        <v>39</v>
      </c>
      <c r="C9" s="1" t="s">
        <v>636</v>
      </c>
      <c r="D9" s="1" t="str">
        <f t="shared" si="0"/>
        <v>AVRM0603C080MT101N</v>
      </c>
      <c r="E9" s="1" t="s">
        <v>23</v>
      </c>
      <c r="F9" s="1" t="s">
        <v>637</v>
      </c>
      <c r="G9" s="1" t="s">
        <v>638</v>
      </c>
      <c r="H9" s="1" t="s">
        <v>639</v>
      </c>
      <c r="I9" s="1"/>
      <c r="J9" s="1"/>
      <c r="K9" s="1"/>
      <c r="L9" s="1"/>
      <c r="M9" s="1" t="s">
        <v>433</v>
      </c>
      <c r="N9" s="1"/>
      <c r="O9" s="1"/>
      <c r="P9" s="1" t="s">
        <v>640</v>
      </c>
    </row>
    <row r="10" spans="1:16" x14ac:dyDescent="0.3">
      <c r="A10" s="1" t="s">
        <v>641</v>
      </c>
      <c r="B10" s="1" t="s">
        <v>642</v>
      </c>
      <c r="C10" s="1" t="s">
        <v>611</v>
      </c>
      <c r="D10" s="1" t="str">
        <f t="shared" si="0"/>
        <v>IRM-03-3.3S</v>
      </c>
      <c r="E10" s="1" t="s">
        <v>23</v>
      </c>
      <c r="F10" s="1" t="s">
        <v>643</v>
      </c>
      <c r="G10" s="1" t="s">
        <v>644</v>
      </c>
      <c r="H10" s="1" t="s">
        <v>645</v>
      </c>
      <c r="I10" s="1"/>
      <c r="J10" s="1"/>
      <c r="K10" s="1"/>
      <c r="L10" s="1"/>
      <c r="M10" s="1"/>
      <c r="N10" s="1"/>
      <c r="O10" s="1"/>
      <c r="P10" s="1" t="s">
        <v>646</v>
      </c>
    </row>
    <row r="11" spans="1:16" x14ac:dyDescent="0.3">
      <c r="A11" s="1" t="s">
        <v>647</v>
      </c>
      <c r="B11" s="1" t="s">
        <v>648</v>
      </c>
      <c r="C11" s="1" t="s">
        <v>439</v>
      </c>
      <c r="D11" s="1" t="str">
        <f t="shared" si="0"/>
        <v>NR01105ANG13-2C</v>
      </c>
      <c r="E11" s="1" t="s">
        <v>23</v>
      </c>
      <c r="F11" s="1" t="s">
        <v>649</v>
      </c>
      <c r="G11" s="1" t="s">
        <v>650</v>
      </c>
      <c r="H11" s="1" t="s">
        <v>651</v>
      </c>
      <c r="I11" s="1"/>
      <c r="J11" s="1"/>
      <c r="K11" s="1"/>
      <c r="L11" s="1"/>
      <c r="M11" s="1" t="s">
        <v>408</v>
      </c>
      <c r="N11" s="1"/>
      <c r="O11" s="1"/>
      <c r="P11" s="1" t="s">
        <v>652</v>
      </c>
    </row>
    <row r="12" spans="1:16" x14ac:dyDescent="0.3">
      <c r="A12" s="1" t="s">
        <v>653</v>
      </c>
      <c r="B12" s="1" t="s">
        <v>22</v>
      </c>
      <c r="C12" s="1" t="s">
        <v>439</v>
      </c>
      <c r="D12" s="1" t="str">
        <f t="shared" si="0"/>
        <v>ESB-33533A</v>
      </c>
      <c r="E12" s="1" t="s">
        <v>23</v>
      </c>
      <c r="F12" s="1" t="s">
        <v>654</v>
      </c>
      <c r="G12" s="1" t="s">
        <v>655</v>
      </c>
      <c r="H12" s="1" t="s">
        <v>656</v>
      </c>
      <c r="I12" s="1"/>
      <c r="J12" s="1"/>
      <c r="K12" s="1"/>
      <c r="L12" s="1" t="s">
        <v>99</v>
      </c>
      <c r="M12" s="1" t="s">
        <v>409</v>
      </c>
      <c r="N12" s="1"/>
      <c r="O12" s="1"/>
      <c r="P12" s="1" t="s">
        <v>657</v>
      </c>
    </row>
    <row r="13" spans="1:16" x14ac:dyDescent="0.3">
      <c r="A13" s="1" t="s">
        <v>658</v>
      </c>
      <c r="B13" s="1" t="s">
        <v>434</v>
      </c>
      <c r="C13" s="1" t="s">
        <v>439</v>
      </c>
      <c r="D13" s="1" t="str">
        <f t="shared" si="0"/>
        <v>220AMC04R</v>
      </c>
      <c r="E13" s="1" t="s">
        <v>23</v>
      </c>
      <c r="F13" s="1" t="s">
        <v>659</v>
      </c>
      <c r="G13" s="1" t="s">
        <v>660</v>
      </c>
      <c r="H13" s="1" t="s">
        <v>661</v>
      </c>
      <c r="I13" s="1"/>
      <c r="J13" s="1"/>
      <c r="K13" s="1"/>
      <c r="L13" s="1"/>
      <c r="M13" s="1"/>
      <c r="N13" s="1"/>
      <c r="O13" s="1"/>
      <c r="P13" s="1" t="s">
        <v>662</v>
      </c>
    </row>
    <row r="14" spans="1:16" x14ac:dyDescent="0.3">
      <c r="A14" s="1" t="s">
        <v>663</v>
      </c>
      <c r="B14" s="1" t="s">
        <v>34</v>
      </c>
      <c r="C14" s="1" t="s">
        <v>617</v>
      </c>
      <c r="D14" s="1" t="str">
        <f t="shared" si="0"/>
        <v>USLPT2616CT2TR</v>
      </c>
      <c r="E14" s="1" t="s">
        <v>23</v>
      </c>
      <c r="F14" s="1" t="s">
        <v>664</v>
      </c>
      <c r="G14" s="1" t="s">
        <v>665</v>
      </c>
      <c r="H14" s="1" t="s">
        <v>663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 t="s">
        <v>666</v>
      </c>
      <c r="B15" s="1" t="s">
        <v>39</v>
      </c>
      <c r="C15" s="1" t="s">
        <v>667</v>
      </c>
      <c r="D15" s="1" t="str">
        <f t="shared" si="0"/>
        <v>MMICT3902-00-012</v>
      </c>
      <c r="E15" s="1" t="s">
        <v>92</v>
      </c>
      <c r="F15" s="1" t="s">
        <v>668</v>
      </c>
      <c r="G15" s="1" t="s">
        <v>669</v>
      </c>
      <c r="H15" s="1" t="s">
        <v>670</v>
      </c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 t="s">
        <v>671</v>
      </c>
      <c r="B16" s="1" t="s">
        <v>672</v>
      </c>
      <c r="C16" s="1" t="s">
        <v>439</v>
      </c>
      <c r="D16" s="1" t="str">
        <f t="shared" si="0"/>
        <v>SKRHABE010</v>
      </c>
      <c r="E16" s="1" t="s">
        <v>673</v>
      </c>
      <c r="F16" s="1" t="s">
        <v>674</v>
      </c>
      <c r="G16" s="1" t="s">
        <v>675</v>
      </c>
      <c r="H16" s="1" t="s">
        <v>671</v>
      </c>
      <c r="I16" s="1"/>
      <c r="J16" s="1"/>
      <c r="K16" s="1"/>
      <c r="L16" s="1"/>
      <c r="M16" s="1" t="s">
        <v>52</v>
      </c>
      <c r="N16" s="1"/>
      <c r="O16" s="1"/>
      <c r="P16" s="1"/>
    </row>
    <row r="17" spans="1:16" x14ac:dyDescent="0.3">
      <c r="A17" s="1" t="s">
        <v>676</v>
      </c>
      <c r="B17" s="1" t="s">
        <v>62</v>
      </c>
      <c r="C17" s="1" t="s">
        <v>139</v>
      </c>
      <c r="D17" s="1" t="str">
        <f t="shared" si="0"/>
        <v>TPD6F003DQDR</v>
      </c>
      <c r="E17" s="1" t="s">
        <v>23</v>
      </c>
      <c r="F17" s="1" t="s">
        <v>677</v>
      </c>
      <c r="G17" s="1" t="s">
        <v>678</v>
      </c>
      <c r="H17" s="1" t="s">
        <v>679</v>
      </c>
      <c r="I17" s="1"/>
      <c r="J17" s="1"/>
      <c r="K17" s="1"/>
      <c r="L17" s="1"/>
      <c r="M17" s="1"/>
      <c r="N17" s="1"/>
      <c r="O17" s="1"/>
      <c r="P17" s="1" t="s">
        <v>680</v>
      </c>
    </row>
    <row r="18" spans="1:16" x14ac:dyDescent="0.3">
      <c r="A18" s="1" t="s">
        <v>681</v>
      </c>
      <c r="B18" s="1" t="s">
        <v>430</v>
      </c>
      <c r="C18" s="1" t="s">
        <v>611</v>
      </c>
      <c r="D18" s="1" t="str">
        <f t="shared" si="0"/>
        <v>PDSE1-S5-S5-S</v>
      </c>
      <c r="E18" s="1" t="s">
        <v>23</v>
      </c>
      <c r="F18" s="1" t="s">
        <v>682</v>
      </c>
      <c r="G18" s="1" t="s">
        <v>683</v>
      </c>
      <c r="H18" s="1" t="s">
        <v>684</v>
      </c>
      <c r="I18" s="1"/>
      <c r="J18" s="1"/>
      <c r="K18" s="1"/>
      <c r="L18" s="1"/>
      <c r="M18" s="1"/>
      <c r="N18" s="1"/>
      <c r="O18" s="1"/>
      <c r="P18" s="1" t="s">
        <v>685</v>
      </c>
    </row>
    <row r="19" spans="1:16" x14ac:dyDescent="0.3">
      <c r="A19" s="1" t="s">
        <v>686</v>
      </c>
      <c r="B19" s="1" t="s">
        <v>687</v>
      </c>
      <c r="C19" s="1" t="s">
        <v>439</v>
      </c>
      <c r="D19" s="1" t="str">
        <f t="shared" si="0"/>
        <v>TL3360BF185Q</v>
      </c>
      <c r="E19" s="1" t="s">
        <v>23</v>
      </c>
      <c r="F19" s="1"/>
      <c r="G19" s="1" t="s">
        <v>688</v>
      </c>
      <c r="H19" s="1" t="s">
        <v>686</v>
      </c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 t="s">
        <v>689</v>
      </c>
      <c r="B20" s="1" t="s">
        <v>414</v>
      </c>
      <c r="C20" s="1" t="s">
        <v>611</v>
      </c>
      <c r="D20" s="1" t="str">
        <f t="shared" si="0"/>
        <v>DA16200MOD-AAC4WA32</v>
      </c>
      <c r="E20" s="1" t="s">
        <v>23</v>
      </c>
      <c r="F20" s="1" t="s">
        <v>690</v>
      </c>
      <c r="G20" s="1" t="s">
        <v>691</v>
      </c>
      <c r="H20" s="1" t="s">
        <v>692</v>
      </c>
      <c r="I20" s="1"/>
      <c r="J20" s="1"/>
      <c r="K20" s="1"/>
      <c r="L20" s="1"/>
      <c r="M20" s="1"/>
      <c r="N20" s="1"/>
      <c r="O20" s="1"/>
      <c r="P20" s="1" t="s">
        <v>693</v>
      </c>
    </row>
    <row r="21" spans="1:16" x14ac:dyDescent="0.3">
      <c r="A21" s="1" t="s">
        <v>694</v>
      </c>
      <c r="B21" s="1" t="s">
        <v>430</v>
      </c>
      <c r="C21" s="1" t="s">
        <v>611</v>
      </c>
      <c r="D21" s="1" t="str">
        <f t="shared" si="0"/>
        <v>PBO-10C-15</v>
      </c>
      <c r="E21" s="1" t="s">
        <v>23</v>
      </c>
      <c r="F21" s="1" t="s">
        <v>695</v>
      </c>
      <c r="G21" s="1" t="s">
        <v>628</v>
      </c>
      <c r="H21" s="1" t="s">
        <v>629</v>
      </c>
      <c r="I21" s="1"/>
      <c r="J21" s="1"/>
      <c r="K21" s="1"/>
      <c r="L21" s="1"/>
      <c r="M21" s="1"/>
      <c r="N21" s="1"/>
      <c r="O21" s="1"/>
      <c r="P21" s="1" t="s">
        <v>630</v>
      </c>
    </row>
    <row r="22" spans="1:16" x14ac:dyDescent="0.3">
      <c r="A22" s="1" t="s">
        <v>696</v>
      </c>
      <c r="B22" s="1" t="s">
        <v>32</v>
      </c>
      <c r="C22" s="1" t="s">
        <v>636</v>
      </c>
      <c r="D22" s="1" t="str">
        <f t="shared" si="0"/>
        <v>VDRUS10T275BSE</v>
      </c>
      <c r="E22" s="1" t="s">
        <v>27</v>
      </c>
      <c r="F22" s="1" t="s">
        <v>697</v>
      </c>
      <c r="G22" s="1" t="s">
        <v>698</v>
      </c>
      <c r="H22" s="1" t="s">
        <v>699</v>
      </c>
      <c r="I22" s="1"/>
      <c r="J22" s="1"/>
      <c r="K22" s="1"/>
      <c r="L22" s="1"/>
      <c r="M22" s="1"/>
      <c r="N22" s="1"/>
      <c r="O22" s="1"/>
      <c r="P22" s="1" t="s">
        <v>700</v>
      </c>
    </row>
    <row r="23" spans="1:16" x14ac:dyDescent="0.3">
      <c r="A23" s="1" t="s">
        <v>701</v>
      </c>
      <c r="B23" s="1" t="s">
        <v>702</v>
      </c>
      <c r="C23" s="1" t="s">
        <v>703</v>
      </c>
      <c r="D23" s="1" t="str">
        <f t="shared" si="0"/>
        <v>G6K-2F-TR_DC3</v>
      </c>
      <c r="E23" s="1" t="s">
        <v>704</v>
      </c>
      <c r="F23" s="1" t="s">
        <v>705</v>
      </c>
      <c r="G23" s="1" t="s">
        <v>706</v>
      </c>
      <c r="H23" s="1" t="s">
        <v>707</v>
      </c>
      <c r="I23" s="1"/>
      <c r="J23" s="1"/>
      <c r="K23" s="1"/>
      <c r="L23" s="1"/>
      <c r="M23" s="1"/>
      <c r="N23" s="1"/>
      <c r="O23" s="1"/>
      <c r="P23" s="1" t="s">
        <v>708</v>
      </c>
    </row>
    <row r="24" spans="1:16" x14ac:dyDescent="0.3">
      <c r="A24" s="1" t="s">
        <v>709</v>
      </c>
      <c r="B24" s="1" t="s">
        <v>702</v>
      </c>
      <c r="C24" s="1" t="s">
        <v>703</v>
      </c>
      <c r="D24" s="1" t="str">
        <f t="shared" si="0"/>
        <v>G6L-1F-TR_DC3</v>
      </c>
      <c r="E24" s="1" t="s">
        <v>704</v>
      </c>
      <c r="F24" s="1" t="s">
        <v>710</v>
      </c>
      <c r="G24" s="1" t="s">
        <v>711</v>
      </c>
      <c r="H24" s="1" t="s">
        <v>712</v>
      </c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 t="s">
        <v>713</v>
      </c>
      <c r="B25" s="1" t="s">
        <v>430</v>
      </c>
      <c r="C25" s="1" t="s">
        <v>611</v>
      </c>
      <c r="D25" s="1" t="str">
        <f t="shared" si="0"/>
        <v>PSK-20D-12</v>
      </c>
      <c r="E25" s="1" t="s">
        <v>23</v>
      </c>
      <c r="F25" s="1" t="s">
        <v>714</v>
      </c>
      <c r="G25" s="1" t="s">
        <v>715</v>
      </c>
      <c r="H25" s="1" t="s">
        <v>716</v>
      </c>
      <c r="I25" s="1"/>
      <c r="J25" s="1"/>
      <c r="K25" s="1"/>
      <c r="L25" s="1"/>
      <c r="M25" s="1" t="s">
        <v>408</v>
      </c>
      <c r="N25" s="1"/>
      <c r="O25" s="1"/>
      <c r="P25" s="1" t="s">
        <v>717</v>
      </c>
    </row>
    <row r="26" spans="1:16" x14ac:dyDescent="0.3">
      <c r="A26" s="1" t="s">
        <v>718</v>
      </c>
      <c r="B26" s="1" t="s">
        <v>430</v>
      </c>
      <c r="C26" s="1" t="s">
        <v>611</v>
      </c>
      <c r="D26" s="1" t="str">
        <f t="shared" si="0"/>
        <v>PQP3-D12-S3-M</v>
      </c>
      <c r="E26" s="1" t="s">
        <v>23</v>
      </c>
      <c r="F26" s="1" t="s">
        <v>719</v>
      </c>
      <c r="G26" s="1" t="s">
        <v>720</v>
      </c>
      <c r="H26" s="1" t="s">
        <v>721</v>
      </c>
      <c r="I26" s="1"/>
      <c r="J26" s="1"/>
      <c r="K26" s="1"/>
      <c r="L26" s="1"/>
      <c r="M26" s="1" t="s">
        <v>428</v>
      </c>
      <c r="N26" s="1"/>
      <c r="O26" s="1"/>
      <c r="P26" s="1" t="s">
        <v>722</v>
      </c>
    </row>
    <row r="27" spans="1:16" x14ac:dyDescent="0.3">
      <c r="A27" s="39" t="s">
        <v>723</v>
      </c>
      <c r="B27" s="1" t="s">
        <v>50</v>
      </c>
      <c r="C27" s="1" t="s">
        <v>139</v>
      </c>
      <c r="D27" s="1" t="str">
        <f t="shared" si="0"/>
        <v>HFCW-6010+</v>
      </c>
      <c r="E27" s="1" t="s">
        <v>23</v>
      </c>
      <c r="F27" s="1" t="s">
        <v>724</v>
      </c>
      <c r="G27" s="1" t="s">
        <v>725</v>
      </c>
      <c r="H27" s="39" t="s">
        <v>723</v>
      </c>
      <c r="I27" s="1"/>
      <c r="J27" s="1"/>
      <c r="K27" s="1"/>
      <c r="L27" s="1"/>
      <c r="M27" s="1"/>
      <c r="N27" s="1"/>
      <c r="O27" s="1"/>
      <c r="P27" s="1" t="s">
        <v>726</v>
      </c>
    </row>
    <row r="28" spans="1:16" x14ac:dyDescent="0.3">
      <c r="A28" s="1">
        <v>2465</v>
      </c>
      <c r="B28" s="1" t="s">
        <v>727</v>
      </c>
      <c r="C28" s="1" t="s">
        <v>599</v>
      </c>
      <c r="D28" s="1">
        <f t="shared" si="0"/>
        <v>2465</v>
      </c>
      <c r="E28" s="1" t="s">
        <v>23</v>
      </c>
      <c r="F28" s="1" t="s">
        <v>728</v>
      </c>
      <c r="G28" s="1" t="s">
        <v>729</v>
      </c>
      <c r="H28" s="1">
        <v>2465</v>
      </c>
      <c r="I28" s="1"/>
      <c r="J28" s="1"/>
      <c r="K28" s="1"/>
      <c r="L28" s="1"/>
      <c r="M28" s="1" t="s">
        <v>52</v>
      </c>
      <c r="N28" s="1"/>
      <c r="O28" s="1"/>
      <c r="P28" s="1" t="s">
        <v>730</v>
      </c>
    </row>
    <row r="29" spans="1:16" x14ac:dyDescent="0.3">
      <c r="A29" s="1">
        <v>2477</v>
      </c>
      <c r="B29" s="1" t="s">
        <v>727</v>
      </c>
      <c r="C29" s="1" t="s">
        <v>599</v>
      </c>
      <c r="D29" s="1">
        <f t="shared" si="0"/>
        <v>2477</v>
      </c>
      <c r="E29" s="1" t="s">
        <v>23</v>
      </c>
      <c r="F29" s="1" t="s">
        <v>731</v>
      </c>
      <c r="G29" s="1" t="s">
        <v>732</v>
      </c>
      <c r="H29" s="1">
        <v>2477</v>
      </c>
      <c r="I29" s="1"/>
      <c r="J29" s="1"/>
      <c r="K29" s="1"/>
      <c r="L29" s="1"/>
      <c r="M29" s="1" t="s">
        <v>52</v>
      </c>
      <c r="N29" s="1"/>
      <c r="O29" s="1"/>
      <c r="P29" s="1" t="s">
        <v>733</v>
      </c>
    </row>
    <row r="30" spans="1:16" x14ac:dyDescent="0.3">
      <c r="A30" s="1">
        <v>1049</v>
      </c>
      <c r="B30" s="1" t="s">
        <v>727</v>
      </c>
      <c r="C30" s="1" t="s">
        <v>599</v>
      </c>
      <c r="D30" s="1">
        <f t="shared" si="0"/>
        <v>1049</v>
      </c>
      <c r="E30" s="1" t="s">
        <v>23</v>
      </c>
      <c r="F30" s="1" t="s">
        <v>734</v>
      </c>
      <c r="G30" s="1" t="s">
        <v>735</v>
      </c>
      <c r="H30" s="1">
        <v>1049</v>
      </c>
      <c r="I30" s="1"/>
      <c r="J30" s="1"/>
      <c r="K30" s="1"/>
      <c r="L30" s="1"/>
      <c r="M30" s="1" t="s">
        <v>409</v>
      </c>
      <c r="N30" s="1"/>
      <c r="O30" s="1"/>
      <c r="P30" s="1" t="s">
        <v>736</v>
      </c>
    </row>
    <row r="31" spans="1:16" x14ac:dyDescent="0.3">
      <c r="A31" s="1" t="s">
        <v>737</v>
      </c>
      <c r="B31" s="1" t="s">
        <v>738</v>
      </c>
      <c r="C31" s="1" t="s">
        <v>439</v>
      </c>
      <c r="D31" s="1" t="str">
        <f t="shared" si="0"/>
        <v>DSHP03TS-S</v>
      </c>
      <c r="E31" s="1" t="s">
        <v>23</v>
      </c>
      <c r="F31" s="1" t="s">
        <v>739</v>
      </c>
      <c r="G31" s="1" t="s">
        <v>740</v>
      </c>
      <c r="H31" s="1" t="s">
        <v>741</v>
      </c>
      <c r="I31" s="1"/>
      <c r="J31" s="1"/>
      <c r="K31" s="1"/>
      <c r="L31" s="1"/>
      <c r="M31" s="1"/>
      <c r="N31" s="1"/>
      <c r="O31" s="1"/>
      <c r="P31" s="1" t="s">
        <v>742</v>
      </c>
    </row>
    <row r="32" spans="1:16" x14ac:dyDescent="0.3">
      <c r="A32" s="1" t="s">
        <v>743</v>
      </c>
      <c r="B32" s="1" t="s">
        <v>32</v>
      </c>
      <c r="C32" s="1" t="s">
        <v>622</v>
      </c>
      <c r="D32" s="1" t="str">
        <f t="shared" si="0"/>
        <v>SF-1206FP250-2</v>
      </c>
      <c r="E32" s="1" t="s">
        <v>23</v>
      </c>
      <c r="F32" s="1" t="s">
        <v>415</v>
      </c>
      <c r="G32" s="1" t="s">
        <v>744</v>
      </c>
      <c r="H32" s="1" t="s">
        <v>745</v>
      </c>
      <c r="I32" s="1"/>
      <c r="J32" s="1"/>
      <c r="K32" s="1"/>
      <c r="L32" s="1"/>
      <c r="M32" s="1" t="s">
        <v>38</v>
      </c>
      <c r="N32" s="1"/>
      <c r="O32" s="1"/>
      <c r="P32" s="1"/>
    </row>
    <row r="33" spans="1:16" x14ac:dyDescent="0.3">
      <c r="A33" s="1" t="s">
        <v>746</v>
      </c>
      <c r="B33" s="1" t="s">
        <v>747</v>
      </c>
      <c r="C33" s="1" t="s">
        <v>611</v>
      </c>
      <c r="D33" s="1" t="str">
        <f t="shared" si="0"/>
        <v>A7682E</v>
      </c>
      <c r="E33" s="1" t="s">
        <v>92</v>
      </c>
      <c r="F33" s="1" t="s">
        <v>748</v>
      </c>
      <c r="G33" s="1" t="s">
        <v>749</v>
      </c>
      <c r="H33" s="1" t="s">
        <v>750</v>
      </c>
      <c r="I33" s="1"/>
      <c r="J33" s="1"/>
      <c r="K33" s="1"/>
      <c r="L33" s="1"/>
      <c r="M33" s="1"/>
      <c r="N33" s="1"/>
      <c r="O33" s="1"/>
      <c r="P33" s="1" t="s">
        <v>751</v>
      </c>
    </row>
    <row r="34" spans="1:16" x14ac:dyDescent="0.3">
      <c r="A34" s="1" t="s">
        <v>752</v>
      </c>
      <c r="B34" s="1" t="s">
        <v>432</v>
      </c>
      <c r="C34" s="1" t="s">
        <v>599</v>
      </c>
      <c r="D34" s="1" t="str">
        <f t="shared" si="0"/>
        <v>S8411-45R</v>
      </c>
      <c r="E34" s="1" t="s">
        <v>23</v>
      </c>
      <c r="F34" s="1" t="s">
        <v>753</v>
      </c>
      <c r="G34" s="1" t="s">
        <v>754</v>
      </c>
      <c r="H34" s="1" t="s">
        <v>754</v>
      </c>
      <c r="I34" s="1"/>
      <c r="J34" s="1"/>
      <c r="K34" s="1"/>
      <c r="L34" s="1"/>
      <c r="M34" s="1"/>
      <c r="N34" s="1"/>
      <c r="O34" s="1"/>
      <c r="P34" s="1" t="s">
        <v>755</v>
      </c>
    </row>
    <row r="35" spans="1:16" x14ac:dyDescent="0.3">
      <c r="A35" s="1" t="s">
        <v>756</v>
      </c>
      <c r="B35" s="1" t="s">
        <v>757</v>
      </c>
      <c r="C35" s="1" t="s">
        <v>139</v>
      </c>
      <c r="D35" s="1" t="str">
        <f t="shared" si="0"/>
        <v>MLPF-WB55-01E3</v>
      </c>
      <c r="E35" s="1" t="s">
        <v>23</v>
      </c>
      <c r="F35" s="1" t="s">
        <v>758</v>
      </c>
      <c r="G35" s="1" t="s">
        <v>759</v>
      </c>
      <c r="H35" s="1" t="s">
        <v>760</v>
      </c>
      <c r="I35" s="1"/>
      <c r="J35" s="1"/>
      <c r="K35" s="1"/>
      <c r="L35" s="1"/>
      <c r="M35" s="1"/>
      <c r="N35" s="1"/>
      <c r="O35" s="1"/>
    </row>
    <row r="36" spans="1:16" x14ac:dyDescent="0.3">
      <c r="A36" s="1" t="s">
        <v>765</v>
      </c>
      <c r="B36" s="1" t="s">
        <v>62</v>
      </c>
      <c r="C36" s="1" t="s">
        <v>439</v>
      </c>
      <c r="D36" s="1" t="str">
        <f>A36</f>
        <v>HD3SS3411TRWARQ1</v>
      </c>
      <c r="E36" s="1" t="s">
        <v>26</v>
      </c>
      <c r="F36" s="1" t="s">
        <v>766</v>
      </c>
      <c r="G36" s="1" t="s">
        <v>763</v>
      </c>
      <c r="H36" s="1" t="s">
        <v>764</v>
      </c>
      <c r="I36" s="1"/>
      <c r="J36" s="1"/>
      <c r="K36" s="1"/>
      <c r="L36" s="1"/>
      <c r="M36" s="1" t="s">
        <v>767</v>
      </c>
      <c r="N36" s="1"/>
      <c r="O36" s="1"/>
      <c r="P36" s="1" t="s">
        <v>762</v>
      </c>
    </row>
    <row r="37" spans="1:16" x14ac:dyDescent="0.3">
      <c r="A37" t="s">
        <v>780</v>
      </c>
      <c r="B37" s="1" t="s">
        <v>50</v>
      </c>
      <c r="C37" s="1" t="s">
        <v>139</v>
      </c>
      <c r="D37" s="1" t="str">
        <f>A37</f>
        <v>LFCN-80+</v>
      </c>
      <c r="E37" s="1" t="s">
        <v>781</v>
      </c>
      <c r="F37" s="1" t="s">
        <v>782</v>
      </c>
      <c r="G37" t="s">
        <v>783</v>
      </c>
      <c r="H37" t="s">
        <v>784</v>
      </c>
      <c r="I37" s="1"/>
      <c r="J37" s="1" t="s">
        <v>776</v>
      </c>
      <c r="K37" s="1"/>
      <c r="L37" s="1" t="s">
        <v>777</v>
      </c>
      <c r="M37" s="1" t="s">
        <v>47</v>
      </c>
      <c r="N37" s="1"/>
      <c r="O37" s="1"/>
      <c r="P37" s="1" t="s">
        <v>779</v>
      </c>
    </row>
    <row r="38" spans="1:16" x14ac:dyDescent="0.3">
      <c r="A38" s="1" t="s">
        <v>793</v>
      </c>
      <c r="B38" s="1" t="s">
        <v>50</v>
      </c>
      <c r="C38" s="1" t="s">
        <v>139</v>
      </c>
      <c r="D38" s="1" t="str">
        <f>A38</f>
        <v>LFCN-105+</v>
      </c>
      <c r="E38" s="1" t="s">
        <v>781</v>
      </c>
      <c r="F38" s="1" t="s">
        <v>782</v>
      </c>
      <c r="G38" t="s">
        <v>783</v>
      </c>
      <c r="H38" t="s">
        <v>784</v>
      </c>
      <c r="I38" s="1"/>
      <c r="J38" s="1" t="s">
        <v>776</v>
      </c>
      <c r="K38" s="1"/>
      <c r="L38" s="1" t="s">
        <v>777</v>
      </c>
      <c r="M38" s="1" t="s">
        <v>47</v>
      </c>
      <c r="N38" s="1"/>
      <c r="O38" s="1"/>
      <c r="P38" s="1" t="s">
        <v>796</v>
      </c>
    </row>
    <row r="39" spans="1:16" x14ac:dyDescent="0.3">
      <c r="A39" s="1" t="s">
        <v>794</v>
      </c>
      <c r="B39" s="1" t="s">
        <v>50</v>
      </c>
      <c r="C39" s="1" t="s">
        <v>139</v>
      </c>
      <c r="D39" s="1" t="str">
        <f>A39</f>
        <v>LFCN-190+</v>
      </c>
      <c r="E39" s="1" t="s">
        <v>781</v>
      </c>
      <c r="F39" s="1" t="s">
        <v>795</v>
      </c>
      <c r="G39" t="s">
        <v>783</v>
      </c>
      <c r="H39" t="s">
        <v>784</v>
      </c>
      <c r="I39" s="1"/>
      <c r="J39" s="1" t="s">
        <v>776</v>
      </c>
      <c r="K39" s="1"/>
      <c r="L39" s="1" t="s">
        <v>777</v>
      </c>
      <c r="M39" s="1" t="s">
        <v>47</v>
      </c>
      <c r="N39" s="1"/>
      <c r="O39" s="1"/>
      <c r="P39" s="1" t="s">
        <v>797</v>
      </c>
    </row>
    <row r="40" spans="1:16" x14ac:dyDescent="0.3">
      <c r="A40" s="1" t="s">
        <v>798</v>
      </c>
      <c r="B40" s="1" t="s">
        <v>50</v>
      </c>
      <c r="C40" s="1" t="s">
        <v>139</v>
      </c>
      <c r="D40" s="1" t="str">
        <f t="shared" ref="D40:D42" si="1">A40</f>
        <v>LFCN-630+</v>
      </c>
      <c r="E40" s="1" t="s">
        <v>781</v>
      </c>
      <c r="F40" s="1" t="s">
        <v>799</v>
      </c>
      <c r="G40" t="s">
        <v>783</v>
      </c>
      <c r="H40" t="s">
        <v>784</v>
      </c>
      <c r="I40" s="1"/>
      <c r="J40" s="1" t="s">
        <v>776</v>
      </c>
      <c r="K40" s="1"/>
      <c r="L40" s="1" t="s">
        <v>777</v>
      </c>
      <c r="M40" s="1" t="s">
        <v>47</v>
      </c>
      <c r="N40" s="1"/>
      <c r="O40" s="1"/>
      <c r="P40" s="1" t="s">
        <v>800</v>
      </c>
    </row>
    <row r="41" spans="1:16" x14ac:dyDescent="0.3">
      <c r="A41" s="1" t="s">
        <v>801</v>
      </c>
      <c r="B41" s="1" t="s">
        <v>50</v>
      </c>
      <c r="C41" s="1" t="s">
        <v>139</v>
      </c>
      <c r="D41" s="1" t="str">
        <f t="shared" si="1"/>
        <v>LFCN-1800+</v>
      </c>
      <c r="E41" s="1" t="s">
        <v>781</v>
      </c>
      <c r="F41" s="1" t="s">
        <v>802</v>
      </c>
      <c r="G41" t="s">
        <v>783</v>
      </c>
      <c r="H41" t="s">
        <v>784</v>
      </c>
      <c r="I41" s="1"/>
      <c r="J41" s="1" t="s">
        <v>776</v>
      </c>
      <c r="K41" s="1"/>
      <c r="L41" s="1" t="s">
        <v>777</v>
      </c>
      <c r="M41" s="1" t="s">
        <v>47</v>
      </c>
      <c r="N41" s="1"/>
      <c r="O41" s="1"/>
      <c r="P41" s="1" t="s">
        <v>803</v>
      </c>
    </row>
    <row r="42" spans="1:16" x14ac:dyDescent="0.3">
      <c r="A42" s="1" t="s">
        <v>805</v>
      </c>
      <c r="B42" s="1" t="s">
        <v>50</v>
      </c>
      <c r="C42" s="1" t="s">
        <v>139</v>
      </c>
      <c r="D42" s="1" t="str">
        <f t="shared" si="1"/>
        <v>LFCN-3800+</v>
      </c>
      <c r="E42" s="1" t="s">
        <v>781</v>
      </c>
      <c r="F42" s="1" t="s">
        <v>806</v>
      </c>
      <c r="G42" t="s">
        <v>783</v>
      </c>
      <c r="H42" t="s">
        <v>784</v>
      </c>
      <c r="I42" s="1"/>
      <c r="J42" s="1" t="s">
        <v>776</v>
      </c>
      <c r="K42" s="1"/>
      <c r="L42" s="1" t="s">
        <v>777</v>
      </c>
      <c r="M42" s="1" t="s">
        <v>47</v>
      </c>
      <c r="N42" s="1"/>
      <c r="O42" s="1"/>
      <c r="P42" s="1" t="s">
        <v>804</v>
      </c>
    </row>
    <row r="43" spans="1:1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</sheetData>
  <autoFilter ref="A1:P1" xr:uid="{00000000-0009-0000-0000-000010000000}"/>
  <phoneticPr fontId="14" type="noConversion"/>
  <hyperlinks>
    <hyperlink ref="P27" r:id="rId1" xr:uid="{00000000-0004-0000-1000-000000000000}"/>
    <hyperlink ref="P28" r:id="rId2" xr:uid="{00000000-0004-0000-1000-000001000000}"/>
    <hyperlink ref="P29" r:id="rId3" xr:uid="{00000000-0004-0000-1000-000002000000}"/>
    <hyperlink ref="P30" r:id="rId4" xr:uid="{00000000-0004-0000-1000-000003000000}"/>
    <hyperlink ref="P31" r:id="rId5" xr:uid="{00000000-0004-0000-1000-000004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2"/>
  <sheetViews>
    <sheetView topLeftCell="E1" zoomScaleNormal="100" workbookViewId="0">
      <pane ySplit="1" topLeftCell="A2" activePane="bottomLeft" state="frozen"/>
      <selection pane="bottomLeft" activeCell="F4" sqref="F4"/>
    </sheetView>
  </sheetViews>
  <sheetFormatPr defaultColWidth="11" defaultRowHeight="14.4" x14ac:dyDescent="0.3"/>
  <cols>
    <col min="1" max="1" width="28.33203125" customWidth="1"/>
    <col min="2" max="2" width="32" customWidth="1"/>
    <col min="3" max="3" width="28.33203125" customWidth="1"/>
    <col min="4" max="5" width="25.6640625" customWidth="1"/>
    <col min="6" max="7" width="25.33203125" customWidth="1"/>
    <col min="8" max="8" width="24.5546875" customWidth="1"/>
    <col min="9" max="9" width="22.6640625" customWidth="1"/>
    <col min="10" max="10" width="26.5546875" customWidth="1"/>
    <col min="11" max="15" width="26.44140625" customWidth="1"/>
    <col min="16" max="17" width="22.6640625" customWidth="1"/>
    <col min="18" max="18" width="18.5546875" customWidth="1"/>
    <col min="19" max="19" width="56.332031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23" t="s">
        <v>30</v>
      </c>
      <c r="F1" s="23" t="s">
        <v>8</v>
      </c>
      <c r="G1" s="1" t="s">
        <v>31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3">
      <c r="A2" s="24" t="s">
        <v>819</v>
      </c>
      <c r="B2" s="1" t="s">
        <v>24</v>
      </c>
      <c r="C2" s="1" t="s">
        <v>820</v>
      </c>
      <c r="D2" s="66" t="s">
        <v>822</v>
      </c>
      <c r="E2" s="1" t="s">
        <v>821</v>
      </c>
      <c r="F2" s="2" t="s">
        <v>823</v>
      </c>
      <c r="G2" s="67">
        <v>0.125</v>
      </c>
      <c r="H2" s="1" t="s">
        <v>824</v>
      </c>
      <c r="I2" s="1"/>
      <c r="J2" s="1" t="s">
        <v>825</v>
      </c>
      <c r="K2" s="1" t="s">
        <v>826</v>
      </c>
      <c r="L2" s="1"/>
      <c r="M2" s="1"/>
      <c r="N2" s="1"/>
      <c r="O2" s="1"/>
      <c r="Q2" s="1"/>
      <c r="R2" s="1"/>
      <c r="S2" s="25"/>
    </row>
    <row r="3" spans="1:19" x14ac:dyDescent="0.3">
      <c r="A3" s="24" t="s">
        <v>863</v>
      </c>
      <c r="B3" s="1" t="s">
        <v>864</v>
      </c>
      <c r="C3" s="1" t="s">
        <v>820</v>
      </c>
      <c r="D3" s="1" t="s">
        <v>865</v>
      </c>
      <c r="E3" s="1" t="s">
        <v>821</v>
      </c>
      <c r="F3" s="2">
        <v>0.05</v>
      </c>
      <c r="G3" s="2">
        <v>2</v>
      </c>
      <c r="H3" s="1" t="s">
        <v>824</v>
      </c>
      <c r="I3" s="1"/>
      <c r="J3" t="s">
        <v>866</v>
      </c>
      <c r="K3" s="1" t="s">
        <v>867</v>
      </c>
      <c r="L3" s="1"/>
      <c r="M3" s="1"/>
      <c r="N3" s="1"/>
      <c r="O3" s="1"/>
      <c r="Q3" s="1"/>
      <c r="R3" s="1"/>
      <c r="S3" s="25"/>
    </row>
    <row r="4" spans="1:19" x14ac:dyDescent="0.3">
      <c r="A4" s="24"/>
      <c r="B4" s="1"/>
      <c r="C4" s="1"/>
      <c r="D4" s="1"/>
      <c r="E4" s="1"/>
      <c r="F4" s="2"/>
      <c r="G4" s="2"/>
      <c r="H4" s="1"/>
      <c r="I4" s="1"/>
      <c r="J4" s="1"/>
      <c r="K4" s="1"/>
      <c r="L4" s="1"/>
      <c r="M4" s="1"/>
      <c r="N4" s="1"/>
      <c r="O4" s="1"/>
      <c r="Q4" s="1"/>
      <c r="R4" s="1"/>
      <c r="S4" s="25"/>
    </row>
    <row r="5" spans="1:19" x14ac:dyDescent="0.3">
      <c r="A5" s="24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Q5" s="1"/>
      <c r="R5" s="1"/>
      <c r="S5" s="25"/>
    </row>
    <row r="6" spans="1:19" x14ac:dyDescent="0.3">
      <c r="A6" s="24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1"/>
      <c r="Q6" s="1"/>
      <c r="R6" s="1"/>
      <c r="S6" s="25"/>
    </row>
    <row r="7" spans="1:19" x14ac:dyDescent="0.3">
      <c r="A7" s="24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1"/>
      <c r="Q7" s="1"/>
      <c r="R7" s="1"/>
      <c r="S7" s="25"/>
    </row>
    <row r="8" spans="1:19" x14ac:dyDescent="0.3">
      <c r="A8" s="24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1"/>
      <c r="Q8" s="1"/>
      <c r="R8" s="1"/>
      <c r="S8" s="25"/>
    </row>
    <row r="9" spans="1:19" x14ac:dyDescent="0.3">
      <c r="A9" s="24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Q9" s="1"/>
      <c r="R9" s="1"/>
      <c r="S9" s="25"/>
    </row>
    <row r="10" spans="1:19" x14ac:dyDescent="0.3">
      <c r="A10" s="24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Q10" s="1"/>
      <c r="R10" s="1"/>
      <c r="S10" s="25"/>
    </row>
    <row r="11" spans="1:19" x14ac:dyDescent="0.3">
      <c r="A11" s="2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Q11" s="1"/>
      <c r="R11" s="1"/>
      <c r="S11" s="25"/>
    </row>
    <row r="12" spans="1:19" x14ac:dyDescent="0.3">
      <c r="A12" s="24"/>
      <c r="B12" s="1"/>
      <c r="C12" s="1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  <c r="Q12" s="1"/>
      <c r="R12" s="1"/>
      <c r="S12" s="25"/>
    </row>
    <row r="13" spans="1:19" x14ac:dyDescent="0.3">
      <c r="A13" s="24"/>
      <c r="B13" s="1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Q13" s="1"/>
      <c r="R13" s="1"/>
      <c r="S13" s="25"/>
    </row>
    <row r="14" spans="1:19" x14ac:dyDescent="0.3">
      <c r="A14" s="2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Q14" s="1"/>
      <c r="R14" s="1"/>
      <c r="S14" s="25"/>
    </row>
    <row r="15" spans="1:19" x14ac:dyDescent="0.3">
      <c r="A15" s="2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Q15" s="1"/>
      <c r="R15" s="1"/>
      <c r="S15" s="25"/>
    </row>
    <row r="16" spans="1:19" x14ac:dyDescent="0.3">
      <c r="A16" s="2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Q16" s="1"/>
      <c r="R16" s="1"/>
      <c r="S16" s="25"/>
    </row>
    <row r="17" spans="1:19" x14ac:dyDescent="0.3">
      <c r="A17" s="2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1"/>
      <c r="R17" s="1"/>
      <c r="S17" s="25"/>
    </row>
    <row r="18" spans="1:19" x14ac:dyDescent="0.3">
      <c r="A18" s="2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1"/>
      <c r="R18" s="1"/>
      <c r="S18" s="25"/>
    </row>
    <row r="19" spans="1:19" x14ac:dyDescent="0.3">
      <c r="A19" s="2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1"/>
      <c r="R19" s="1"/>
      <c r="S19" s="25"/>
    </row>
    <row r="20" spans="1:19" x14ac:dyDescent="0.3">
      <c r="A20" s="2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Q20" s="1"/>
      <c r="R20" s="1"/>
      <c r="S20" s="25"/>
    </row>
    <row r="21" spans="1:19" x14ac:dyDescent="0.3">
      <c r="A21" s="2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  <c r="S21" s="25"/>
    </row>
    <row r="22" spans="1:19" x14ac:dyDescent="0.3">
      <c r="A22" s="2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25"/>
    </row>
    <row r="23" spans="1:19" x14ac:dyDescent="0.3">
      <c r="A23" s="2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25"/>
    </row>
    <row r="24" spans="1:19" x14ac:dyDescent="0.3">
      <c r="A24" s="2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  <c r="S24" s="25"/>
    </row>
    <row r="25" spans="1:19" x14ac:dyDescent="0.3">
      <c r="A25" s="2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  <c r="S25" s="25"/>
    </row>
    <row r="26" spans="1:19" x14ac:dyDescent="0.3">
      <c r="A26" s="24"/>
      <c r="B26" s="1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25"/>
    </row>
    <row r="27" spans="1:19" x14ac:dyDescent="0.3">
      <c r="A27" s="24"/>
      <c r="B27" s="1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  <c r="S27" s="25"/>
    </row>
    <row r="28" spans="1:19" x14ac:dyDescent="0.3">
      <c r="A28" s="24"/>
      <c r="B28" s="1"/>
      <c r="C28" s="1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25"/>
    </row>
    <row r="29" spans="1:19" x14ac:dyDescent="0.3">
      <c r="A29" s="27"/>
      <c r="B29" s="1"/>
      <c r="C29" s="1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25"/>
    </row>
    <row r="30" spans="1:19" x14ac:dyDescent="0.3">
      <c r="A30" s="28"/>
      <c r="B30" s="1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25"/>
    </row>
    <row r="31" spans="1:19" x14ac:dyDescent="0.3">
      <c r="A31" s="27"/>
      <c r="B31" s="1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25"/>
    </row>
    <row r="32" spans="1:19" x14ac:dyDescent="0.3">
      <c r="A32" s="2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R32" s="1"/>
      <c r="S32" s="25"/>
    </row>
    <row r="33" spans="1:19" x14ac:dyDescent="0.3">
      <c r="A33" s="2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Q33" s="1"/>
      <c r="R33" s="1"/>
      <c r="S33" s="25"/>
    </row>
    <row r="34" spans="1:19" x14ac:dyDescent="0.3">
      <c r="A34" s="2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  <c r="R34" s="1"/>
      <c r="S34" s="25"/>
    </row>
    <row r="35" spans="1:19" x14ac:dyDescent="0.3">
      <c r="A35" s="2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s="1"/>
      <c r="R35" s="1"/>
      <c r="S35" s="25"/>
    </row>
    <row r="36" spans="1:19" x14ac:dyDescent="0.3">
      <c r="A36" s="2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Q36" s="1"/>
      <c r="R36" s="1"/>
      <c r="S36" s="25"/>
    </row>
    <row r="37" spans="1:19" x14ac:dyDescent="0.3">
      <c r="A37" s="29"/>
      <c r="B37" s="1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Q37" s="1"/>
      <c r="R37" s="1"/>
      <c r="S37" s="25"/>
    </row>
    <row r="38" spans="1:19" x14ac:dyDescent="0.3">
      <c r="A38" s="26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  <c r="S38" s="25"/>
    </row>
    <row r="39" spans="1:19" x14ac:dyDescent="0.3">
      <c r="A39" s="2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R39" s="1"/>
      <c r="S39" s="25"/>
    </row>
    <row r="40" spans="1:19" x14ac:dyDescent="0.3">
      <c r="A40" s="2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25"/>
    </row>
    <row r="41" spans="1:19" x14ac:dyDescent="0.3">
      <c r="A41" s="2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Q41" s="1"/>
      <c r="R41" s="1"/>
      <c r="S41" s="25"/>
    </row>
    <row r="42" spans="1:19" x14ac:dyDescent="0.3">
      <c r="A42" s="2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"/>
      <c r="S42" s="25"/>
    </row>
    <row r="43" spans="1:19" x14ac:dyDescent="0.3">
      <c r="A43" s="2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s="1"/>
      <c r="R43" s="1"/>
      <c r="S43" s="25"/>
    </row>
    <row r="44" spans="1:19" x14ac:dyDescent="0.3">
      <c r="A44" s="2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  <c r="R44" s="1"/>
      <c r="S44" s="25"/>
    </row>
    <row r="45" spans="1:19" x14ac:dyDescent="0.3">
      <c r="A45" s="30"/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S45" s="25"/>
    </row>
    <row r="46" spans="1:19" x14ac:dyDescent="0.3">
      <c r="A46" s="30"/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S46" s="25"/>
    </row>
    <row r="47" spans="1:19" x14ac:dyDescent="0.3">
      <c r="A47" s="31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S47" s="25"/>
    </row>
    <row r="48" spans="1:19" x14ac:dyDescent="0.3">
      <c r="A48" s="31"/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S48" s="25"/>
    </row>
    <row r="49" spans="1:19" x14ac:dyDescent="0.3">
      <c r="A49" s="30"/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S49" s="25"/>
    </row>
    <row r="50" spans="1:19" x14ac:dyDescent="0.3">
      <c r="A50" s="31"/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S50" s="25"/>
    </row>
    <row r="51" spans="1:19" x14ac:dyDescent="0.3">
      <c r="A51" s="27"/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S51" s="25"/>
    </row>
    <row r="52" spans="1:19" x14ac:dyDescent="0.3">
      <c r="A52" s="31"/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S52" s="25"/>
    </row>
    <row r="53" spans="1:19" x14ac:dyDescent="0.3">
      <c r="A53" s="31"/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S53" s="25"/>
    </row>
    <row r="54" spans="1:19" x14ac:dyDescent="0.3">
      <c r="A54" s="31"/>
      <c r="B54" s="1"/>
      <c r="C54" s="1"/>
      <c r="D54" s="1"/>
      <c r="E54" s="1"/>
      <c r="F54" s="1"/>
      <c r="G54" s="1"/>
      <c r="H54" s="1"/>
      <c r="J54" s="1"/>
      <c r="K54" s="1"/>
      <c r="L54" s="1"/>
      <c r="M54" s="1"/>
      <c r="N54" s="1"/>
      <c r="S54" s="25"/>
    </row>
    <row r="55" spans="1:19" x14ac:dyDescent="0.3">
      <c r="A55" s="31"/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  <c r="N55" s="1"/>
      <c r="S55" s="25"/>
    </row>
    <row r="56" spans="1:19" x14ac:dyDescent="0.3">
      <c r="A56" s="10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  <c r="S56" s="25"/>
    </row>
    <row r="57" spans="1:19" x14ac:dyDescent="0.3">
      <c r="A57" s="3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S57" s="25"/>
    </row>
    <row r="58" spans="1:19" x14ac:dyDescent="0.3">
      <c r="A58" s="3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S58" s="25"/>
    </row>
    <row r="59" spans="1:19" x14ac:dyDescent="0.3">
      <c r="A59" s="2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Q59" s="1"/>
      <c r="R59" s="1"/>
      <c r="S59" s="25"/>
    </row>
    <row r="60" spans="1:19" x14ac:dyDescent="0.3">
      <c r="A60" s="31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  <c r="S60" s="25"/>
    </row>
    <row r="61" spans="1:19" x14ac:dyDescent="0.3">
      <c r="A61" s="10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S61" s="25"/>
    </row>
    <row r="62" spans="1:19" x14ac:dyDescent="0.3">
      <c r="A62" s="31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N62" s="1"/>
      <c r="S62" s="25"/>
    </row>
    <row r="63" spans="1:19" x14ac:dyDescent="0.3">
      <c r="A63" s="3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S63" s="25"/>
    </row>
    <row r="64" spans="1:19" x14ac:dyDescent="0.3">
      <c r="A64" s="3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S64" s="25"/>
    </row>
    <row r="65" spans="1:19" x14ac:dyDescent="0.3">
      <c r="A65" s="8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N65" s="1"/>
      <c r="S65" s="25"/>
    </row>
    <row r="66" spans="1:19" x14ac:dyDescent="0.3">
      <c r="A66" s="8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N66" s="1"/>
      <c r="S66" s="25"/>
    </row>
    <row r="67" spans="1:19" x14ac:dyDescent="0.3">
      <c r="A67" s="32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N67" s="1"/>
      <c r="S67" s="25"/>
    </row>
    <row r="68" spans="1:19" x14ac:dyDescent="0.3">
      <c r="A68" s="9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N68" s="1"/>
      <c r="S68" s="25"/>
    </row>
    <row r="69" spans="1:19" x14ac:dyDescent="0.3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N69" s="1"/>
      <c r="S69" s="25"/>
    </row>
    <row r="70" spans="1:19" x14ac:dyDescent="0.3">
      <c r="A70" s="9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N70" s="1"/>
      <c r="S70" s="25"/>
    </row>
    <row r="71" spans="1:19" x14ac:dyDescent="0.3">
      <c r="A71" s="9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N71" s="1"/>
      <c r="S71" s="25"/>
    </row>
    <row r="72" spans="1:19" x14ac:dyDescent="0.3">
      <c r="A72" s="10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N72" s="1"/>
      <c r="S72" s="25"/>
    </row>
    <row r="73" spans="1:19" x14ac:dyDescent="0.3">
      <c r="A73" s="9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N73" s="1"/>
    </row>
    <row r="74" spans="1:19" x14ac:dyDescent="0.3">
      <c r="A74" s="9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N74" s="1"/>
    </row>
    <row r="75" spans="1:19" x14ac:dyDescent="0.3">
      <c r="A75" s="9"/>
      <c r="B75" s="1"/>
      <c r="C75" s="1"/>
      <c r="D75" s="1"/>
      <c r="E75" s="1"/>
      <c r="F75" s="38"/>
      <c r="G75" s="1"/>
      <c r="H75" s="1"/>
      <c r="I75" s="1"/>
      <c r="J75" s="1"/>
      <c r="K75" s="1"/>
      <c r="L75" s="1"/>
      <c r="M75" s="1"/>
      <c r="N75" s="1"/>
    </row>
    <row r="76" spans="1:19" x14ac:dyDescent="0.3">
      <c r="A76" s="9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N76" s="1"/>
    </row>
    <row r="77" spans="1:19" x14ac:dyDescent="0.3">
      <c r="A77" s="9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N77" s="1"/>
    </row>
    <row r="78" spans="1:19" x14ac:dyDescent="0.3">
      <c r="A78" s="9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N78" s="1"/>
    </row>
    <row r="79" spans="1:19" x14ac:dyDescent="0.3">
      <c r="A79" s="9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N79" s="1"/>
    </row>
    <row r="80" spans="1:19" x14ac:dyDescent="0.3">
      <c r="A80" s="9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N80" s="1"/>
    </row>
    <row r="81" spans="1:19" x14ac:dyDescent="0.3">
      <c r="A81" s="9"/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</row>
    <row r="82" spans="1:19" x14ac:dyDescent="0.3">
      <c r="A82" s="9"/>
      <c r="B82" s="1"/>
      <c r="C82" s="1"/>
      <c r="D82" s="1"/>
      <c r="E82" s="1"/>
      <c r="F82" s="1"/>
      <c r="G82" s="1"/>
      <c r="H82" s="1"/>
      <c r="J82" s="1"/>
      <c r="K82" s="1"/>
      <c r="L82" s="1"/>
      <c r="M82" s="1"/>
      <c r="N82" s="1"/>
      <c r="S82" s="25"/>
    </row>
    <row r="83" spans="1:19" x14ac:dyDescent="0.3">
      <c r="A83" s="10"/>
      <c r="B83" s="1"/>
      <c r="C83" s="1"/>
      <c r="D83" s="1"/>
      <c r="E83" s="1"/>
      <c r="F83" s="1"/>
      <c r="G83" s="1"/>
      <c r="H83" s="1"/>
      <c r="J83" s="1"/>
      <c r="K83" s="1"/>
      <c r="L83" s="1"/>
      <c r="M83" s="1"/>
      <c r="N83" s="1"/>
    </row>
    <row r="84" spans="1:19" x14ac:dyDescent="0.3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9" x14ac:dyDescent="0.3">
      <c r="A85" s="9"/>
      <c r="B85" s="1"/>
      <c r="C85" s="1"/>
      <c r="D85" s="1"/>
      <c r="E85" s="1"/>
      <c r="F85" s="1"/>
      <c r="G85" s="1"/>
      <c r="H85" s="1"/>
      <c r="J85" s="1"/>
      <c r="K85" s="1"/>
      <c r="L85" s="1"/>
      <c r="M85" s="1"/>
      <c r="N85" s="1"/>
    </row>
    <row r="86" spans="1:19" x14ac:dyDescent="0.3">
      <c r="B86" s="1"/>
      <c r="C86" s="1"/>
      <c r="D86" s="1"/>
      <c r="E86" s="1"/>
      <c r="F86" s="1"/>
      <c r="G86" s="1"/>
      <c r="H86" s="1"/>
      <c r="J86" s="1"/>
      <c r="K86" s="1"/>
      <c r="L86" s="1"/>
      <c r="M86" s="1"/>
      <c r="N86" s="1"/>
    </row>
    <row r="87" spans="1:19" x14ac:dyDescent="0.3">
      <c r="A87" s="9"/>
      <c r="B87" s="1"/>
      <c r="C87" s="1"/>
      <c r="D87" s="1"/>
      <c r="E87" s="1"/>
      <c r="F87" s="1"/>
      <c r="G87" s="1"/>
      <c r="H87" s="1"/>
      <c r="J87" s="1"/>
      <c r="K87" s="1"/>
      <c r="L87" s="1"/>
      <c r="M87" s="1"/>
      <c r="N87" s="1"/>
    </row>
    <row r="88" spans="1:19" x14ac:dyDescent="0.3">
      <c r="A88" s="9"/>
      <c r="B88" s="1"/>
      <c r="C88" s="1"/>
      <c r="D88" s="1"/>
      <c r="E88" s="1"/>
      <c r="F88" s="1"/>
      <c r="G88" s="1"/>
      <c r="H88" s="1"/>
      <c r="J88" s="1"/>
      <c r="K88" s="1"/>
      <c r="L88" s="1"/>
      <c r="M88" s="1"/>
      <c r="N88" s="1"/>
    </row>
    <row r="89" spans="1:19" x14ac:dyDescent="0.3">
      <c r="A89" s="9"/>
      <c r="B89" s="1"/>
      <c r="C89" s="1"/>
      <c r="D89" s="1"/>
      <c r="E89" s="1"/>
      <c r="F89" s="1"/>
      <c r="G89" s="1"/>
      <c r="H89" s="1"/>
      <c r="J89" s="1"/>
      <c r="K89" s="1"/>
      <c r="L89" s="1"/>
      <c r="M89" s="1"/>
      <c r="N89" s="1"/>
    </row>
    <row r="90" spans="1:19" x14ac:dyDescent="0.3">
      <c r="A90" s="9"/>
      <c r="B90" s="1"/>
      <c r="C90" s="1"/>
      <c r="D90" s="1"/>
      <c r="E90" s="1"/>
      <c r="F90" s="1"/>
      <c r="G90" s="1"/>
      <c r="H90" s="1"/>
      <c r="J90" s="1"/>
      <c r="K90" s="1"/>
      <c r="L90" s="1"/>
      <c r="M90" s="1"/>
      <c r="N90" s="1"/>
    </row>
    <row r="91" spans="1:19" x14ac:dyDescent="0.3">
      <c r="A91" s="9"/>
      <c r="B91" s="1"/>
      <c r="C91" s="1"/>
      <c r="D91" s="1"/>
      <c r="E91" s="1"/>
      <c r="F91" s="1"/>
      <c r="G91" s="1"/>
      <c r="H91" s="1"/>
      <c r="J91" s="1"/>
      <c r="K91" s="1"/>
      <c r="L91" s="1"/>
      <c r="M91" s="1"/>
      <c r="N91" s="1"/>
    </row>
    <row r="92" spans="1:19" x14ac:dyDescent="0.3">
      <c r="A92" s="9"/>
      <c r="B92" s="1"/>
      <c r="C92" s="1"/>
      <c r="D92" s="1"/>
      <c r="E92" s="1"/>
      <c r="F92" s="1"/>
      <c r="G92" s="1"/>
      <c r="H92" s="1"/>
      <c r="J92" s="1"/>
      <c r="K92" s="1"/>
      <c r="L92" s="1"/>
      <c r="M92" s="1"/>
      <c r="N92" s="1"/>
    </row>
    <row r="93" spans="1:19" x14ac:dyDescent="0.3">
      <c r="A93" s="9"/>
      <c r="B93" s="1"/>
      <c r="C93" s="1"/>
      <c r="D93" s="1"/>
      <c r="E93" s="1"/>
      <c r="F93" s="1"/>
      <c r="G93" s="1"/>
      <c r="H93" s="1"/>
      <c r="J93" s="1"/>
      <c r="K93" s="1"/>
      <c r="L93" s="1"/>
      <c r="M93" s="1"/>
      <c r="N93" s="1"/>
    </row>
    <row r="94" spans="1:19" x14ac:dyDescent="0.3">
      <c r="A94" s="10"/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</row>
    <row r="95" spans="1:19" x14ac:dyDescent="0.3"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</row>
    <row r="96" spans="1:19" x14ac:dyDescent="0.3">
      <c r="A96" s="9"/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</row>
    <row r="97" spans="1:15" x14ac:dyDescent="0.3">
      <c r="A97" s="24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1"/>
    </row>
    <row r="98" spans="1:15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5" x14ac:dyDescent="0.3"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</row>
    <row r="100" spans="1:15" x14ac:dyDescent="0.3"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</row>
    <row r="101" spans="1:15" x14ac:dyDescent="0.3"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</row>
    <row r="102" spans="1:15" x14ac:dyDescent="0.3">
      <c r="A102" s="10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</row>
    <row r="103" spans="1:15" x14ac:dyDescent="0.3">
      <c r="A103" s="10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</row>
    <row r="104" spans="1:15" x14ac:dyDescent="0.3"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</row>
    <row r="105" spans="1:15" x14ac:dyDescent="0.3">
      <c r="A105" s="9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</row>
    <row r="106" spans="1:15" x14ac:dyDescent="0.3">
      <c r="A106" s="10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</row>
    <row r="107" spans="1:15" x14ac:dyDescent="0.3">
      <c r="A107" s="10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</row>
    <row r="108" spans="1:15" x14ac:dyDescent="0.3">
      <c r="A108" s="33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</row>
    <row r="109" spans="1:15" x14ac:dyDescent="0.3">
      <c r="A109" s="33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</row>
    <row r="110" spans="1:15" x14ac:dyDescent="0.3">
      <c r="A110" s="33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</row>
    <row r="111" spans="1:15" x14ac:dyDescent="0.3">
      <c r="A111" s="33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</row>
    <row r="112" spans="1:15" x14ac:dyDescent="0.3">
      <c r="A112" s="33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</row>
    <row r="113" spans="1:19" x14ac:dyDescent="0.3">
      <c r="A113" s="33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P113" s="1"/>
    </row>
    <row r="114" spans="1:19" x14ac:dyDescent="0.3">
      <c r="A114" s="33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P114" s="1"/>
    </row>
    <row r="115" spans="1:19" x14ac:dyDescent="0.3">
      <c r="A115" s="33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Q115" s="1"/>
      <c r="R115" s="1"/>
      <c r="S115" s="25"/>
    </row>
    <row r="116" spans="1:19" x14ac:dyDescent="0.3">
      <c r="A116" s="9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Q116" s="1"/>
      <c r="R116" s="1"/>
      <c r="S116" s="25"/>
    </row>
    <row r="117" spans="1:19" x14ac:dyDescent="0.3">
      <c r="A117" s="9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Q117" s="1"/>
      <c r="R117" s="1"/>
      <c r="S117" s="25"/>
    </row>
    <row r="118" spans="1:19" x14ac:dyDescent="0.3">
      <c r="A118" s="5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</row>
    <row r="119" spans="1:19" x14ac:dyDescent="0.3">
      <c r="A119" s="9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</row>
    <row r="120" spans="1:19" x14ac:dyDescent="0.3">
      <c r="A120" s="5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</row>
    <row r="121" spans="1:19" x14ac:dyDescent="0.3">
      <c r="A121" s="5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</row>
    <row r="122" spans="1:19" x14ac:dyDescent="0.3">
      <c r="A122" s="24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Q122" s="1"/>
      <c r="R122" s="1"/>
      <c r="S122" s="25"/>
    </row>
    <row r="123" spans="1:19" x14ac:dyDescent="0.3">
      <c r="A123" s="5"/>
      <c r="B123" s="1"/>
      <c r="C123" s="1"/>
      <c r="D123" s="1"/>
      <c r="E123" s="1"/>
      <c r="F123" s="2"/>
      <c r="G123" s="1"/>
      <c r="H123" s="1"/>
      <c r="J123" s="1"/>
      <c r="K123" s="1"/>
      <c r="L123" s="1"/>
      <c r="M123" s="1"/>
      <c r="N123" s="1"/>
      <c r="P123" s="1"/>
    </row>
    <row r="124" spans="1:19" x14ac:dyDescent="0.3">
      <c r="A124" s="5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</row>
    <row r="125" spans="1:19" x14ac:dyDescent="0.3">
      <c r="A125" s="5"/>
      <c r="B125" s="1"/>
      <c r="C125" s="1"/>
      <c r="D125" s="1"/>
      <c r="E125" s="1"/>
      <c r="F125" s="2"/>
      <c r="G125" s="1"/>
      <c r="H125" s="1"/>
      <c r="J125" s="1"/>
      <c r="K125" s="1"/>
      <c r="L125" s="1"/>
      <c r="M125" s="1"/>
      <c r="N125" s="1"/>
      <c r="P125" s="1"/>
    </row>
    <row r="126" spans="1:19" x14ac:dyDescent="0.3">
      <c r="A126" s="9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</row>
    <row r="127" spans="1:19" x14ac:dyDescent="0.3"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Q127" s="1"/>
      <c r="R127" s="1"/>
      <c r="S127" s="25"/>
    </row>
    <row r="128" spans="1:19" x14ac:dyDescent="0.3">
      <c r="A128" s="5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</row>
    <row r="129" spans="1:18" x14ac:dyDescent="0.3">
      <c r="A129" s="9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</row>
    <row r="130" spans="1:18" x14ac:dyDescent="0.3"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</row>
    <row r="131" spans="1:18" x14ac:dyDescent="0.3">
      <c r="B131" s="1"/>
      <c r="C131" s="1"/>
      <c r="D131" s="1"/>
      <c r="E131" s="1"/>
      <c r="F131" s="1"/>
      <c r="G131" s="1"/>
      <c r="H131" s="1"/>
      <c r="I131" s="1"/>
      <c r="J131" s="1"/>
      <c r="P131" s="1"/>
    </row>
    <row r="132" spans="1:18" x14ac:dyDescent="0.3">
      <c r="A132" s="9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</row>
    <row r="133" spans="1:18" x14ac:dyDescent="0.3">
      <c r="B133" s="1"/>
      <c r="C133" s="1"/>
      <c r="D133" s="1"/>
      <c r="E133" s="1"/>
      <c r="F133" s="1"/>
      <c r="G133" s="1"/>
      <c r="H133" s="1"/>
      <c r="I133" s="1"/>
      <c r="J133" s="1"/>
      <c r="P133" s="1"/>
    </row>
    <row r="134" spans="1:18" x14ac:dyDescent="0.3">
      <c r="B134" s="1"/>
      <c r="C134" s="1"/>
      <c r="D134" s="1"/>
      <c r="F134" s="1"/>
      <c r="G134" s="1"/>
      <c r="H134" s="1"/>
      <c r="J134" s="1"/>
      <c r="K134" s="1"/>
      <c r="L134" s="1"/>
      <c r="M134" s="1"/>
      <c r="N134" s="1"/>
    </row>
    <row r="135" spans="1:18" x14ac:dyDescent="0.3"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Q135" s="1"/>
      <c r="R135" s="1"/>
    </row>
    <row r="136" spans="1:18" x14ac:dyDescent="0.3">
      <c r="A136" s="9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Q136" s="1"/>
      <c r="R136" s="1"/>
    </row>
    <row r="137" spans="1:18" x14ac:dyDescent="0.3">
      <c r="A137" s="10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Q137" s="1"/>
    </row>
    <row r="138" spans="1:18" x14ac:dyDescent="0.3">
      <c r="A138" s="4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Q138" s="1"/>
    </row>
    <row r="139" spans="1:18" x14ac:dyDescent="0.3">
      <c r="A139" s="9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Q139" s="1"/>
    </row>
    <row r="140" spans="1:18" x14ac:dyDescent="0.3">
      <c r="A140" s="10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Q140" s="1"/>
    </row>
    <row r="141" spans="1:18" x14ac:dyDescent="0.3"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</row>
    <row r="142" spans="1:18" x14ac:dyDescent="0.3"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</row>
    <row r="143" spans="1:18" x14ac:dyDescent="0.3"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</row>
    <row r="144" spans="1:18" x14ac:dyDescent="0.3"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</row>
    <row r="145" spans="1:14" x14ac:dyDescent="0.3">
      <c r="A145" s="10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</row>
    <row r="146" spans="1:14" x14ac:dyDescent="0.3"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</row>
    <row r="147" spans="1:14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3"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</row>
    <row r="149" spans="1:14" x14ac:dyDescent="0.3"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</row>
    <row r="150" spans="1:14" x14ac:dyDescent="0.3"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</row>
    <row r="151" spans="1:14" x14ac:dyDescent="0.3">
      <c r="A151" s="9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</row>
    <row r="152" spans="1:14" x14ac:dyDescent="0.3"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</row>
    <row r="153" spans="1:14" x14ac:dyDescent="0.3"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</row>
    <row r="154" spans="1:14" x14ac:dyDescent="0.3"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</row>
    <row r="155" spans="1:14" x14ac:dyDescent="0.3">
      <c r="C155" s="1"/>
      <c r="D155" s="1"/>
      <c r="F155" s="14"/>
      <c r="H155" s="1"/>
      <c r="K155" s="21"/>
      <c r="L155" s="21"/>
      <c r="M155" s="21"/>
      <c r="N155" s="21"/>
    </row>
    <row r="156" spans="1:14" x14ac:dyDescent="0.3"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</row>
    <row r="157" spans="1:14" x14ac:dyDescent="0.3">
      <c r="F157" s="14"/>
      <c r="H157" s="1"/>
    </row>
    <row r="158" spans="1:14" x14ac:dyDescent="0.3"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</row>
    <row r="159" spans="1:14" x14ac:dyDescent="0.3"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</row>
    <row r="160" spans="1:14" x14ac:dyDescent="0.3"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</row>
    <row r="161" spans="1:17" x14ac:dyDescent="0.3"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</row>
    <row r="162" spans="1:17" x14ac:dyDescent="0.3"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</row>
    <row r="163" spans="1:17" x14ac:dyDescent="0.3"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</row>
    <row r="164" spans="1:17" x14ac:dyDescent="0.3"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</row>
    <row r="165" spans="1:17" x14ac:dyDescent="0.3"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</row>
    <row r="166" spans="1:17" x14ac:dyDescent="0.3">
      <c r="A166" s="10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</row>
    <row r="167" spans="1:17" x14ac:dyDescent="0.3">
      <c r="B167" s="1"/>
      <c r="C167" s="1"/>
      <c r="D167" s="1"/>
      <c r="F167" s="14"/>
      <c r="G167" s="1"/>
      <c r="H167" s="1"/>
      <c r="J167" s="1"/>
      <c r="K167" s="1"/>
      <c r="L167" s="1"/>
      <c r="M167" s="1"/>
    </row>
    <row r="168" spans="1:17" x14ac:dyDescent="0.3"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</row>
    <row r="169" spans="1:17" x14ac:dyDescent="0.3">
      <c r="C169" s="1"/>
      <c r="D169" s="1"/>
      <c r="E169" s="1"/>
      <c r="F169" s="1"/>
      <c r="G169" s="1"/>
      <c r="H169" s="1"/>
      <c r="J169" s="1"/>
      <c r="K169" s="1"/>
      <c r="L169" s="1"/>
      <c r="M169" s="1"/>
    </row>
    <row r="170" spans="1:17" x14ac:dyDescent="0.3">
      <c r="A170" s="10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Q170" s="1"/>
    </row>
    <row r="171" spans="1:17" x14ac:dyDescent="0.3">
      <c r="A171" s="10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</row>
    <row r="172" spans="1:17" x14ac:dyDescent="0.3">
      <c r="C172" s="1"/>
      <c r="D172" s="1"/>
      <c r="E172" s="1"/>
      <c r="F172" s="1"/>
      <c r="G172" s="1"/>
      <c r="H172" s="1"/>
      <c r="J172" s="1"/>
      <c r="K172" s="1"/>
      <c r="L172" s="1"/>
      <c r="M172" s="1"/>
    </row>
    <row r="173" spans="1:17" x14ac:dyDescent="0.3">
      <c r="C173" s="1"/>
      <c r="D173" s="1"/>
      <c r="E173" s="1"/>
      <c r="F173" s="1"/>
      <c r="G173" s="1"/>
      <c r="H173" s="1"/>
      <c r="J173" s="1"/>
      <c r="K173" s="1"/>
      <c r="L173" s="1"/>
      <c r="M173" s="1"/>
    </row>
    <row r="174" spans="1:17" x14ac:dyDescent="0.3">
      <c r="C174" s="1"/>
      <c r="D174" s="1"/>
      <c r="E174" s="1"/>
      <c r="F174" s="1"/>
      <c r="G174" s="1"/>
      <c r="H174" s="1"/>
      <c r="J174" s="1"/>
      <c r="K174" s="1"/>
      <c r="L174" s="1"/>
      <c r="M174" s="1"/>
    </row>
    <row r="175" spans="1:17" x14ac:dyDescent="0.3">
      <c r="C175" s="1"/>
      <c r="D175" s="1"/>
      <c r="E175" s="1"/>
      <c r="F175" s="1"/>
      <c r="G175" s="1"/>
      <c r="H175" s="1"/>
      <c r="J175" s="1"/>
      <c r="K175" s="1"/>
      <c r="L175" s="1"/>
      <c r="M175" s="1"/>
    </row>
    <row r="176" spans="1:17" x14ac:dyDescent="0.3"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</row>
    <row r="177" spans="1:16" x14ac:dyDescent="0.3"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</row>
    <row r="178" spans="1:16" x14ac:dyDescent="0.3">
      <c r="C178" s="1"/>
      <c r="D178" s="1"/>
      <c r="E178" s="1"/>
      <c r="F178" s="1"/>
      <c r="G178" s="1"/>
      <c r="H178" s="1"/>
      <c r="J178" s="1"/>
      <c r="K178" s="1"/>
      <c r="L178" s="1"/>
      <c r="M178" s="1"/>
    </row>
    <row r="179" spans="1:16" x14ac:dyDescent="0.3">
      <c r="C179" s="1"/>
      <c r="D179" s="1"/>
      <c r="E179" s="1"/>
      <c r="F179" s="1"/>
      <c r="G179" s="1"/>
      <c r="H179" s="1"/>
      <c r="J179" s="1"/>
      <c r="K179" s="1"/>
      <c r="L179" s="1"/>
      <c r="M179" s="1"/>
    </row>
    <row r="180" spans="1:16" x14ac:dyDescent="0.3">
      <c r="D180" s="1"/>
      <c r="E180" s="1"/>
      <c r="F180" s="7"/>
      <c r="G180" s="1"/>
      <c r="H180" s="1"/>
      <c r="J180" s="1"/>
      <c r="K180" s="1"/>
      <c r="L180" s="1"/>
      <c r="M180" s="1"/>
    </row>
    <row r="181" spans="1:16" x14ac:dyDescent="0.3">
      <c r="C181" s="1"/>
      <c r="D181" s="1"/>
      <c r="F181" s="1"/>
      <c r="H181" s="1"/>
      <c r="J181" s="1"/>
      <c r="K181" s="1"/>
      <c r="L181" s="1"/>
      <c r="M181" s="1"/>
    </row>
    <row r="182" spans="1:16" x14ac:dyDescent="0.3">
      <c r="C182" s="1"/>
      <c r="D182" s="1"/>
      <c r="F182" s="1"/>
      <c r="H182" s="1"/>
      <c r="J182" s="1"/>
      <c r="K182" s="1"/>
      <c r="L182" s="1"/>
      <c r="M182" s="1"/>
    </row>
    <row r="183" spans="1:16" x14ac:dyDescent="0.3">
      <c r="C183" s="1"/>
      <c r="D183" s="1"/>
      <c r="E183" s="1"/>
      <c r="F183" s="1"/>
      <c r="H183" s="1"/>
      <c r="J183" s="1"/>
      <c r="K183" s="1"/>
      <c r="L183" s="1"/>
      <c r="M183" s="1"/>
      <c r="P183" s="17"/>
    </row>
    <row r="184" spans="1:16" x14ac:dyDescent="0.3">
      <c r="C184" s="1"/>
      <c r="D184" s="1"/>
      <c r="E184" s="1"/>
      <c r="F184" s="1"/>
      <c r="H184" s="1"/>
      <c r="J184" s="1"/>
      <c r="K184" s="1"/>
      <c r="L184" s="1"/>
      <c r="M184" s="1"/>
      <c r="P184" s="34"/>
    </row>
    <row r="185" spans="1:16" x14ac:dyDescent="0.3">
      <c r="C185" s="1"/>
      <c r="D185" s="1"/>
      <c r="E185" s="1"/>
      <c r="H185" s="1"/>
      <c r="J185" s="1"/>
      <c r="K185" s="1"/>
      <c r="L185" s="1"/>
      <c r="M185" s="1"/>
      <c r="P185" s="17"/>
    </row>
    <row r="186" spans="1:16" x14ac:dyDescent="0.3">
      <c r="B186" s="1"/>
      <c r="C186" s="1"/>
      <c r="D186" s="1"/>
      <c r="E186" s="1"/>
      <c r="F186" s="7"/>
      <c r="H186" s="1"/>
      <c r="J186" s="1"/>
      <c r="K186" s="1"/>
      <c r="L186" s="1"/>
      <c r="M186" s="1"/>
    </row>
    <row r="187" spans="1:16" x14ac:dyDescent="0.3">
      <c r="A187" s="16"/>
      <c r="C187" s="1"/>
      <c r="D187" s="1"/>
      <c r="F187" s="7"/>
      <c r="H187" s="1"/>
      <c r="J187" s="1"/>
      <c r="K187" s="1"/>
      <c r="L187" s="1"/>
      <c r="M187" s="1"/>
      <c r="P187" s="35"/>
    </row>
    <row r="188" spans="1:16" x14ac:dyDescent="0.3">
      <c r="C188" s="1"/>
      <c r="D188" s="1"/>
      <c r="E188" s="1"/>
      <c r="F188" s="36"/>
      <c r="H188" s="1"/>
      <c r="J188" s="1"/>
      <c r="K188" s="1"/>
      <c r="L188" s="1"/>
      <c r="M188" s="1"/>
      <c r="P188" s="17"/>
    </row>
    <row r="189" spans="1:16" x14ac:dyDescent="0.3">
      <c r="C189" s="1"/>
      <c r="D189" s="1"/>
      <c r="E189" s="1"/>
      <c r="F189" s="36"/>
      <c r="H189" s="1"/>
      <c r="J189" s="1"/>
      <c r="K189" s="1"/>
      <c r="L189" s="1"/>
      <c r="M189" s="1"/>
      <c r="P189" s="17"/>
    </row>
    <row r="190" spans="1:16" x14ac:dyDescent="0.3">
      <c r="D190" s="1"/>
      <c r="E190" s="1"/>
      <c r="F190" s="7"/>
      <c r="H190" s="1"/>
      <c r="P190" s="17"/>
    </row>
    <row r="191" spans="1:16" x14ac:dyDescent="0.3">
      <c r="C191" s="1"/>
      <c r="D191" s="1"/>
      <c r="E191" s="1"/>
      <c r="F191" s="7"/>
      <c r="H191" s="1"/>
      <c r="J191" s="1"/>
      <c r="K191" s="1"/>
      <c r="L191" s="1"/>
      <c r="M191" s="1"/>
      <c r="P191" s="17"/>
    </row>
    <row r="192" spans="1:16" x14ac:dyDescent="0.3">
      <c r="D192" s="1"/>
      <c r="E192" s="1"/>
      <c r="F192" s="7"/>
      <c r="H192" s="1"/>
      <c r="P192" s="17"/>
    </row>
    <row r="193" spans="1:19" x14ac:dyDescent="0.3">
      <c r="C193" s="1"/>
      <c r="D193" s="1"/>
      <c r="E193" s="1"/>
      <c r="F193" s="7"/>
      <c r="H193" s="1"/>
      <c r="J193" s="1"/>
      <c r="K193" s="1"/>
      <c r="L193" s="1"/>
      <c r="M193" s="1"/>
      <c r="P193" s="17"/>
    </row>
    <row r="194" spans="1:19" x14ac:dyDescent="0.3">
      <c r="C194" s="1"/>
      <c r="D194" s="1"/>
      <c r="E194" s="1"/>
      <c r="F194" s="7"/>
      <c r="H194" s="1"/>
      <c r="J194" s="1"/>
      <c r="K194" s="1"/>
      <c r="L194" s="1"/>
      <c r="M194" s="1"/>
      <c r="P194" s="17"/>
    </row>
    <row r="195" spans="1:19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9" x14ac:dyDescent="0.3">
      <c r="D196" s="1"/>
      <c r="E196" s="1"/>
      <c r="F196" s="7"/>
      <c r="H196" s="1"/>
      <c r="P196" s="17"/>
      <c r="S196" s="25"/>
    </row>
    <row r="197" spans="1:19" x14ac:dyDescent="0.3">
      <c r="D197" s="1"/>
      <c r="E197" s="1"/>
      <c r="F197" s="7"/>
      <c r="H197" s="1"/>
      <c r="P197" s="17"/>
    </row>
    <row r="198" spans="1:19" x14ac:dyDescent="0.3">
      <c r="C198" s="1"/>
      <c r="D198" s="1"/>
      <c r="F198" s="11"/>
      <c r="H198" s="1"/>
      <c r="J198" s="1"/>
      <c r="K198" s="1"/>
      <c r="L198" s="1"/>
      <c r="M198" s="1"/>
      <c r="P198" s="5"/>
    </row>
    <row r="199" spans="1:19" x14ac:dyDescent="0.3">
      <c r="D199" s="1"/>
      <c r="E199" s="1"/>
      <c r="F199" s="11"/>
      <c r="H199" s="1"/>
      <c r="P199" s="34"/>
    </row>
    <row r="200" spans="1:19" x14ac:dyDescent="0.3">
      <c r="C200" s="1"/>
      <c r="D200" s="1"/>
      <c r="E200" s="1"/>
      <c r="G200" s="1"/>
      <c r="H200" s="1"/>
      <c r="I200" s="1"/>
      <c r="P200" s="17"/>
    </row>
    <row r="201" spans="1:19" x14ac:dyDescent="0.3">
      <c r="C201" s="1"/>
      <c r="D201" s="1"/>
      <c r="E201" s="1"/>
      <c r="G201" s="1"/>
      <c r="H201" s="1"/>
      <c r="I201" s="1"/>
      <c r="P201" s="17"/>
    </row>
    <row r="202" spans="1:19" x14ac:dyDescent="0.3">
      <c r="C202" s="1"/>
      <c r="D202" s="1"/>
      <c r="E202" s="1"/>
      <c r="G202" s="1"/>
      <c r="H202" s="1"/>
      <c r="I202" s="1"/>
      <c r="P202" s="17"/>
    </row>
    <row r="203" spans="1:19" x14ac:dyDescent="0.3">
      <c r="A203" s="10"/>
      <c r="B203" s="1"/>
      <c r="C203" s="1"/>
      <c r="D203" s="1"/>
      <c r="E203" s="1"/>
      <c r="F203" s="1"/>
      <c r="G203" s="1"/>
      <c r="H203" s="1"/>
      <c r="J203" s="1"/>
      <c r="K203" s="1"/>
      <c r="L203" s="1"/>
    </row>
    <row r="204" spans="1:19" x14ac:dyDescent="0.3">
      <c r="A204" s="10"/>
      <c r="B204" s="1"/>
      <c r="C204" s="1"/>
      <c r="D204" s="1"/>
      <c r="E204" s="1"/>
      <c r="F204" s="1"/>
      <c r="G204" s="1"/>
      <c r="H204" s="1"/>
      <c r="J204" s="1"/>
      <c r="K204" s="1"/>
    </row>
    <row r="205" spans="1:19" x14ac:dyDescent="0.3">
      <c r="A205" s="10"/>
      <c r="C205" s="1"/>
      <c r="D205" s="1"/>
      <c r="F205" s="14"/>
      <c r="H205" s="1"/>
      <c r="J205" s="1"/>
      <c r="K205" s="1"/>
    </row>
    <row r="206" spans="1:19" x14ac:dyDescent="0.3">
      <c r="C206" s="1"/>
      <c r="D206" s="1"/>
      <c r="E206" s="1"/>
      <c r="F206" s="11"/>
      <c r="G206" s="1"/>
      <c r="H206" s="1"/>
      <c r="I206" s="1"/>
      <c r="J206" s="1"/>
      <c r="K206" s="1"/>
    </row>
    <row r="207" spans="1:19" x14ac:dyDescent="0.3">
      <c r="C207" s="1"/>
      <c r="D207" s="1"/>
      <c r="E207" s="5"/>
      <c r="F207" s="11"/>
      <c r="H207" s="1"/>
      <c r="J207" s="1"/>
      <c r="K207" s="1"/>
    </row>
    <row r="208" spans="1:19" x14ac:dyDescent="0.3">
      <c r="C208" s="1"/>
      <c r="D208" s="1"/>
      <c r="E208" s="1"/>
      <c r="F208" s="1"/>
      <c r="H208" s="1"/>
      <c r="J208" s="1"/>
      <c r="K208" s="1"/>
      <c r="L208" s="1"/>
      <c r="M208" s="1"/>
      <c r="P208" s="17"/>
    </row>
    <row r="209" spans="3:16" x14ac:dyDescent="0.3">
      <c r="C209" s="1"/>
      <c r="D209" s="1"/>
      <c r="E209" s="1"/>
      <c r="F209" s="38"/>
      <c r="H209" s="1"/>
      <c r="J209" s="1"/>
      <c r="K209" s="1"/>
      <c r="P209" s="17"/>
    </row>
    <row r="210" spans="3:16" x14ac:dyDescent="0.3">
      <c r="C210" s="1"/>
      <c r="D210" s="1"/>
      <c r="E210" s="1"/>
      <c r="F210" s="38"/>
      <c r="H210" s="1"/>
      <c r="J210" s="1"/>
      <c r="K210" s="1"/>
      <c r="P210" s="17"/>
    </row>
    <row r="211" spans="3:16" x14ac:dyDescent="0.3">
      <c r="C211" s="1"/>
      <c r="D211" s="1"/>
      <c r="E211" s="1"/>
      <c r="F211" s="38"/>
      <c r="H211" s="1"/>
      <c r="J211" s="1"/>
      <c r="K211" s="1"/>
      <c r="P211" s="65"/>
    </row>
    <row r="212" spans="3:16" x14ac:dyDescent="0.3">
      <c r="C212" s="1"/>
      <c r="D212" s="1"/>
      <c r="E212" s="1"/>
      <c r="F212" s="11"/>
      <c r="G212" s="1"/>
      <c r="H212" s="1"/>
      <c r="I212" s="1"/>
      <c r="L212" s="1"/>
    </row>
  </sheetData>
  <autoFilter ref="A1:S212" xr:uid="{00000000-0009-0000-0000-000001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1"/>
  <sheetViews>
    <sheetView zoomScale="85" zoomScaleNormal="85" workbookViewId="0">
      <pane ySplit="1" topLeftCell="A2" activePane="bottomLeft" state="frozen"/>
      <selection activeCell="E1" sqref="E1"/>
      <selection pane="bottomLeft" activeCell="A4" sqref="A4"/>
    </sheetView>
  </sheetViews>
  <sheetFormatPr defaultColWidth="11" defaultRowHeight="14.4" x14ac:dyDescent="0.3"/>
  <cols>
    <col min="1" max="3" width="34.6640625" customWidth="1"/>
    <col min="4" max="4" width="27.5546875" customWidth="1"/>
    <col min="5" max="6" width="24.6640625" customWidth="1"/>
    <col min="7" max="7" width="23.6640625" customWidth="1"/>
    <col min="8" max="8" width="16" customWidth="1"/>
    <col min="9" max="9" width="40.6640625" customWidth="1"/>
    <col min="10" max="10" width="26.44140625" customWidth="1"/>
    <col min="11" max="11" width="25.33203125" customWidth="1"/>
    <col min="12" max="15" width="20.5546875" customWidth="1"/>
    <col min="16" max="16" width="18.6640625" customWidth="1"/>
    <col min="17" max="17" width="21.6640625" customWidth="1"/>
    <col min="18" max="18" width="18.44140625" customWidth="1"/>
    <col min="19" max="19" width="62.332031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37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5"/>
      <c r="U1" s="5"/>
      <c r="V1" s="5"/>
      <c r="W1" s="5"/>
    </row>
    <row r="2" spans="1:23" x14ac:dyDescent="0.3">
      <c r="A2" s="1" t="s">
        <v>829</v>
      </c>
      <c r="B2" s="1" t="s">
        <v>830</v>
      </c>
      <c r="C2" s="1" t="s">
        <v>831</v>
      </c>
      <c r="D2" s="1"/>
      <c r="E2" s="1" t="s">
        <v>832</v>
      </c>
      <c r="F2" s="1" t="s">
        <v>833</v>
      </c>
      <c r="G2" s="2">
        <v>0.05</v>
      </c>
      <c r="H2" s="1" t="s">
        <v>21</v>
      </c>
      <c r="I2" s="1"/>
      <c r="J2" s="13" t="s">
        <v>828</v>
      </c>
      <c r="K2" s="13" t="s">
        <v>827</v>
      </c>
      <c r="L2" s="1"/>
      <c r="M2" s="1"/>
      <c r="N2" s="1"/>
      <c r="O2" s="1"/>
      <c r="P2" s="1"/>
      <c r="Q2" s="1"/>
      <c r="R2" s="1"/>
      <c r="S2" s="37"/>
      <c r="T2" s="5"/>
      <c r="U2" s="5"/>
      <c r="V2" s="5"/>
      <c r="W2" s="5"/>
    </row>
    <row r="3" spans="1:23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7"/>
      <c r="T3" s="5"/>
      <c r="U3" s="5"/>
      <c r="V3" s="5"/>
      <c r="W3" s="5"/>
    </row>
    <row r="4" spans="1:23" x14ac:dyDescent="0.3">
      <c r="A4" s="1"/>
      <c r="B4" s="1"/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5"/>
      <c r="U4" s="5"/>
      <c r="V4" s="5"/>
      <c r="W4" s="5"/>
    </row>
    <row r="5" spans="1:23" x14ac:dyDescent="0.3">
      <c r="A5" s="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5"/>
      <c r="U5" s="5"/>
      <c r="V5" s="5"/>
      <c r="W5" s="5"/>
    </row>
    <row r="6" spans="1:23" x14ac:dyDescent="0.3">
      <c r="A6" s="1"/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5"/>
      <c r="U6" s="5"/>
      <c r="V6" s="5"/>
      <c r="W6" s="5"/>
    </row>
    <row r="7" spans="1:23" x14ac:dyDescent="0.3">
      <c r="A7" s="1"/>
      <c r="B7" s="1"/>
      <c r="C7" s="1"/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5"/>
      <c r="U7" s="5"/>
      <c r="V7" s="5"/>
      <c r="W7" s="5"/>
    </row>
    <row r="8" spans="1:23" x14ac:dyDescent="0.3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"/>
      <c r="U8" s="5"/>
      <c r="V8" s="5"/>
      <c r="W8" s="5"/>
    </row>
    <row r="9" spans="1:23" x14ac:dyDescent="0.3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5"/>
      <c r="U9" s="5"/>
      <c r="V9" s="5"/>
      <c r="W9" s="5"/>
    </row>
    <row r="10" spans="1:23" x14ac:dyDescent="0.3">
      <c r="A10" s="1"/>
      <c r="B10" s="1"/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5"/>
      <c r="U10" s="5"/>
      <c r="V10" s="5"/>
      <c r="W10" s="5"/>
    </row>
    <row r="11" spans="1:23" x14ac:dyDescent="0.3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5"/>
      <c r="U11" s="5"/>
      <c r="V11" s="5"/>
      <c r="W11" s="5"/>
    </row>
    <row r="12" spans="1:23" x14ac:dyDescent="0.3">
      <c r="A12" s="1"/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5"/>
      <c r="U12" s="5"/>
      <c r="V12" s="5"/>
      <c r="W12" s="5"/>
    </row>
    <row r="13" spans="1:23" x14ac:dyDescent="0.3">
      <c r="A13" s="1"/>
      <c r="B13" s="1"/>
      <c r="C13" s="1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5"/>
      <c r="U13" s="5"/>
      <c r="V13" s="5"/>
      <c r="W13" s="5"/>
    </row>
    <row r="14" spans="1:23" x14ac:dyDescent="0.3">
      <c r="A14" s="1"/>
      <c r="B14" s="1"/>
      <c r="C14" s="1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5"/>
      <c r="U14" s="5"/>
      <c r="V14" s="5"/>
      <c r="W14" s="5"/>
    </row>
    <row r="15" spans="1:23" x14ac:dyDescent="0.3">
      <c r="A15" s="1"/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5"/>
      <c r="U15" s="5"/>
      <c r="V15" s="5"/>
      <c r="W15" s="5"/>
    </row>
    <row r="16" spans="1:23" x14ac:dyDescent="0.3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5"/>
      <c r="U16" s="5"/>
      <c r="V16" s="5"/>
      <c r="W16" s="5"/>
    </row>
    <row r="17" spans="1:23" x14ac:dyDescent="0.3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5"/>
      <c r="U17" s="5"/>
      <c r="V17" s="5"/>
      <c r="W17" s="5"/>
    </row>
    <row r="18" spans="1:23" x14ac:dyDescent="0.3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5"/>
      <c r="U18" s="5"/>
      <c r="V18" s="5"/>
      <c r="W18" s="5"/>
    </row>
    <row r="19" spans="1:23" x14ac:dyDescent="0.3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5"/>
      <c r="U19" s="5"/>
      <c r="V19" s="5"/>
      <c r="W19" s="5"/>
    </row>
    <row r="20" spans="1:23" x14ac:dyDescent="0.3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5"/>
      <c r="U20" s="5"/>
      <c r="V20" s="5"/>
      <c r="W20" s="5"/>
    </row>
    <row r="21" spans="1:23" x14ac:dyDescent="0.3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5"/>
      <c r="U21" s="5"/>
      <c r="V21" s="5"/>
      <c r="W21" s="5"/>
    </row>
    <row r="22" spans="1:23" x14ac:dyDescent="0.3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5"/>
      <c r="U22" s="5"/>
      <c r="V22" s="5"/>
      <c r="W22" s="5"/>
    </row>
    <row r="23" spans="1:23" x14ac:dyDescent="0.3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5"/>
      <c r="U23" s="5"/>
      <c r="V23" s="5"/>
      <c r="W23" s="5"/>
    </row>
    <row r="24" spans="1:23" x14ac:dyDescent="0.3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5"/>
      <c r="U24" s="5"/>
      <c r="V24" s="5"/>
      <c r="W24" s="5"/>
    </row>
    <row r="25" spans="1:23" x14ac:dyDescent="0.3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5"/>
      <c r="U25" s="5"/>
      <c r="V25" s="5"/>
      <c r="W25" s="5"/>
    </row>
    <row r="26" spans="1:23" x14ac:dyDescent="0.3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5"/>
      <c r="U26" s="5"/>
      <c r="V26" s="5"/>
      <c r="W26" s="5"/>
    </row>
    <row r="27" spans="1:23" x14ac:dyDescent="0.3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5"/>
      <c r="U27" s="5"/>
      <c r="V27" s="5"/>
      <c r="W27" s="5"/>
    </row>
    <row r="28" spans="1:23" x14ac:dyDescent="0.3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5"/>
      <c r="U28" s="5"/>
      <c r="V28" s="5"/>
      <c r="W28" s="5"/>
    </row>
    <row r="29" spans="1:23" x14ac:dyDescent="0.3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5"/>
      <c r="U29" s="5"/>
      <c r="V29" s="5"/>
      <c r="W29" s="5"/>
    </row>
    <row r="30" spans="1:23" x14ac:dyDescent="0.3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5"/>
      <c r="U30" s="5"/>
      <c r="V30" s="5"/>
      <c r="W30" s="5"/>
    </row>
    <row r="31" spans="1:23" x14ac:dyDescent="0.3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5"/>
      <c r="U31" s="5"/>
      <c r="V31" s="5"/>
      <c r="W31" s="5"/>
    </row>
    <row r="32" spans="1:23" x14ac:dyDescent="0.3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5"/>
      <c r="U32" s="5"/>
      <c r="V32" s="5"/>
      <c r="W32" s="5"/>
    </row>
    <row r="33" spans="1:23" x14ac:dyDescent="0.3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5"/>
      <c r="U33" s="5"/>
      <c r="V33" s="5"/>
      <c r="W33" s="5"/>
    </row>
    <row r="34" spans="1:23" x14ac:dyDescent="0.3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5"/>
      <c r="U34" s="5"/>
      <c r="V34" s="5"/>
      <c r="W34" s="5"/>
    </row>
    <row r="35" spans="1:23" x14ac:dyDescent="0.3">
      <c r="A35" s="1"/>
      <c r="B35" s="1"/>
      <c r="C35" s="1"/>
      <c r="D35" s="1"/>
      <c r="E35" s="1"/>
      <c r="F35" s="1"/>
      <c r="G35" s="2"/>
      <c r="H35" s="1"/>
      <c r="I35" s="1"/>
      <c r="J35" s="1"/>
      <c r="K35" s="5"/>
      <c r="L35" s="5"/>
      <c r="M35" s="5"/>
      <c r="N35" s="5"/>
      <c r="O35" s="1"/>
      <c r="P35" s="1"/>
      <c r="Q35" s="1"/>
      <c r="R35" s="1"/>
      <c r="S35" s="1"/>
      <c r="T35" s="5"/>
      <c r="U35" s="5"/>
      <c r="V35" s="5"/>
      <c r="W35" s="5"/>
    </row>
    <row r="36" spans="1:23" x14ac:dyDescent="0.3">
      <c r="A36" s="1"/>
      <c r="B36" s="1"/>
      <c r="C36" s="1"/>
      <c r="D36" s="1"/>
      <c r="E36" s="1"/>
      <c r="F36" s="1"/>
      <c r="G36" s="3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5"/>
      <c r="U36" s="5"/>
      <c r="V36" s="5"/>
      <c r="W36" s="5"/>
    </row>
    <row r="37" spans="1:23" x14ac:dyDescent="0.3">
      <c r="A37" s="1"/>
      <c r="B37" s="1"/>
      <c r="C37" s="1"/>
      <c r="D37" s="1"/>
      <c r="E37" s="1"/>
      <c r="F37" s="1"/>
      <c r="G37" s="3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5"/>
      <c r="U37" s="5"/>
      <c r="V37" s="5"/>
      <c r="W37" s="5"/>
    </row>
    <row r="38" spans="1:2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5"/>
      <c r="U38" s="5"/>
      <c r="V38" s="5"/>
      <c r="W38" s="5"/>
    </row>
    <row r="39" spans="1:2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5"/>
      <c r="U39" s="5"/>
      <c r="V39" s="5"/>
      <c r="W39" s="5"/>
    </row>
    <row r="40" spans="1:23" x14ac:dyDescent="0.3">
      <c r="A40" s="39"/>
      <c r="B40" s="1"/>
      <c r="C40" s="1"/>
      <c r="D40" s="1"/>
      <c r="E40" s="1"/>
      <c r="F40" s="1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5"/>
      <c r="U40" s="5"/>
      <c r="V40" s="5"/>
      <c r="W40" s="5"/>
    </row>
    <row r="41" spans="1:2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5"/>
      <c r="U41" s="5"/>
      <c r="V41" s="5"/>
      <c r="W41" s="5"/>
    </row>
    <row r="42" spans="1:23" x14ac:dyDescent="0.3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5"/>
      <c r="U42" s="5"/>
      <c r="V42" s="5"/>
      <c r="W42" s="5"/>
    </row>
    <row r="43" spans="1:23" x14ac:dyDescent="0.3">
      <c r="A43" s="1"/>
      <c r="B43" s="1"/>
      <c r="C43" s="1"/>
      <c r="D43" s="1"/>
      <c r="E43" s="1"/>
      <c r="F43" s="1"/>
      <c r="G43" s="3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5"/>
      <c r="U43" s="5"/>
      <c r="V43" s="5"/>
      <c r="W43" s="5"/>
    </row>
    <row r="44" spans="1:23" x14ac:dyDescent="0.3">
      <c r="A44" s="40"/>
      <c r="B44" s="13"/>
      <c r="C44" s="1"/>
      <c r="D44" s="1"/>
      <c r="E44" s="1"/>
      <c r="F44" s="13"/>
      <c r="G44" s="2"/>
      <c r="H44" s="1"/>
      <c r="I44" s="13"/>
      <c r="J44" s="13"/>
      <c r="K44" s="40"/>
      <c r="L44" s="40"/>
      <c r="M44" s="40"/>
      <c r="N44" s="13"/>
      <c r="O44" s="13"/>
      <c r="P44" s="13"/>
      <c r="Q44" s="13"/>
      <c r="R44" s="13"/>
      <c r="S44" s="13"/>
    </row>
    <row r="45" spans="1:23" x14ac:dyDescent="0.3">
      <c r="A45" s="13"/>
      <c r="B45" s="13"/>
      <c r="C45" s="13"/>
      <c r="D45" s="1"/>
      <c r="E45" s="13"/>
      <c r="F45" s="13"/>
      <c r="G45" s="41"/>
      <c r="H45" s="1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23" x14ac:dyDescent="0.3">
      <c r="A46" s="13"/>
      <c r="B46" s="13"/>
      <c r="C46" s="1"/>
      <c r="D46" s="1"/>
      <c r="E46" s="1"/>
      <c r="F46" s="13"/>
      <c r="G46" s="2"/>
      <c r="H46" s="1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23" x14ac:dyDescent="0.3">
      <c r="A47" s="13"/>
      <c r="B47" s="13"/>
      <c r="C47" s="1"/>
      <c r="D47" s="1"/>
      <c r="E47" s="1"/>
      <c r="F47" s="13"/>
      <c r="G47" s="2"/>
      <c r="H47" s="1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23" x14ac:dyDescent="0.3">
      <c r="A48" s="13"/>
      <c r="B48" s="13"/>
      <c r="C48" s="1"/>
      <c r="D48" s="13"/>
      <c r="E48" s="13"/>
      <c r="F48" s="13"/>
      <c r="G48" s="2"/>
      <c r="H48" s="1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x14ac:dyDescent="0.3">
      <c r="A49" s="13"/>
      <c r="B49" s="13"/>
      <c r="C49" s="1"/>
      <c r="D49" s="13"/>
      <c r="E49" s="13"/>
      <c r="F49" s="13"/>
      <c r="G49" s="2"/>
      <c r="H49" s="1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x14ac:dyDescent="0.3">
      <c r="A50" s="13"/>
      <c r="B50" s="13"/>
      <c r="C50" s="1"/>
      <c r="D50" s="13"/>
      <c r="E50" s="13"/>
      <c r="F50" s="13"/>
      <c r="G50" s="2"/>
      <c r="H50" s="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x14ac:dyDescent="0.3">
      <c r="A51" s="13"/>
      <c r="B51" s="13"/>
      <c r="C51" s="1"/>
      <c r="D51" s="13"/>
      <c r="E51" s="13"/>
      <c r="F51" s="13"/>
      <c r="G51" s="2"/>
      <c r="H51" s="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x14ac:dyDescent="0.3">
      <c r="A52" s="13"/>
      <c r="B52" s="13"/>
      <c r="C52" s="1"/>
      <c r="D52" s="13"/>
      <c r="E52" s="13"/>
      <c r="F52" s="13"/>
      <c r="G52" s="2"/>
      <c r="H52" s="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x14ac:dyDescent="0.3">
      <c r="A53" s="13"/>
      <c r="B53" s="13"/>
      <c r="C53" s="1"/>
      <c r="D53" s="13"/>
      <c r="E53" s="13"/>
      <c r="F53" s="13"/>
      <c r="G53" s="2"/>
      <c r="H53" s="1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x14ac:dyDescent="0.3">
      <c r="B54" s="13"/>
      <c r="C54" s="1"/>
      <c r="D54" s="13"/>
      <c r="E54" s="13"/>
      <c r="F54" s="13"/>
      <c r="G54" s="7"/>
      <c r="H54" s="1"/>
      <c r="I54" s="13"/>
      <c r="J54" s="13"/>
      <c r="K54" s="13"/>
      <c r="P54" s="13"/>
    </row>
    <row r="55" spans="1:19" x14ac:dyDescent="0.3">
      <c r="B55" s="13"/>
      <c r="C55" s="1"/>
      <c r="D55" s="13"/>
      <c r="E55" s="13"/>
      <c r="F55" s="13"/>
      <c r="G55" s="7"/>
      <c r="H55" s="1"/>
      <c r="I55" s="13"/>
      <c r="J55" s="13"/>
      <c r="K55" s="13"/>
      <c r="P55" s="13"/>
    </row>
    <row r="56" spans="1:19" x14ac:dyDescent="0.3">
      <c r="B56" s="13"/>
      <c r="C56" s="1"/>
      <c r="D56" s="13"/>
      <c r="E56" s="13"/>
      <c r="F56" s="13"/>
      <c r="G56" s="7"/>
      <c r="H56" s="1"/>
      <c r="I56" s="13"/>
      <c r="J56" s="13"/>
      <c r="K56" s="13"/>
    </row>
    <row r="57" spans="1:19" x14ac:dyDescent="0.3">
      <c r="B57" s="13"/>
      <c r="C57" s="1"/>
      <c r="D57" s="13"/>
      <c r="E57" s="13"/>
      <c r="F57" s="13"/>
      <c r="G57" s="7"/>
      <c r="H57" s="1"/>
      <c r="I57" s="13"/>
      <c r="J57" s="13"/>
      <c r="K57" s="13"/>
    </row>
    <row r="58" spans="1:19" x14ac:dyDescent="0.3">
      <c r="B58" s="13"/>
      <c r="C58" s="1"/>
      <c r="D58" s="13"/>
      <c r="E58" s="13"/>
      <c r="F58" s="13"/>
      <c r="G58" s="7"/>
      <c r="H58" s="1"/>
      <c r="I58" s="13"/>
      <c r="J58" s="13"/>
      <c r="K58" s="13"/>
    </row>
    <row r="59" spans="1:19" x14ac:dyDescent="0.3">
      <c r="B59" s="13"/>
      <c r="C59" s="1"/>
      <c r="D59" s="13"/>
      <c r="E59" s="13"/>
      <c r="F59" s="13"/>
      <c r="G59" s="7"/>
      <c r="H59" s="1"/>
      <c r="I59" s="13"/>
      <c r="J59" s="13"/>
      <c r="K59" s="13"/>
    </row>
    <row r="60" spans="1:19" x14ac:dyDescent="0.3">
      <c r="B60" s="13"/>
      <c r="C60" s="1"/>
      <c r="D60" s="13"/>
      <c r="E60" s="13"/>
      <c r="F60" s="13"/>
      <c r="G60" s="7"/>
      <c r="H60" s="1"/>
      <c r="I60" s="13"/>
      <c r="J60" s="13"/>
      <c r="K60" s="13"/>
    </row>
    <row r="61" spans="1:19" x14ac:dyDescent="0.3">
      <c r="B61" s="13"/>
      <c r="C61" s="1"/>
      <c r="D61" s="13"/>
      <c r="E61" s="13"/>
      <c r="F61" s="13"/>
      <c r="G61" s="7"/>
      <c r="H61" s="1"/>
      <c r="I61" s="13"/>
      <c r="J61" s="13"/>
      <c r="K61" s="13"/>
    </row>
    <row r="62" spans="1:19" x14ac:dyDescent="0.3">
      <c r="B62" s="13"/>
      <c r="C62" s="1"/>
      <c r="D62" s="13"/>
      <c r="E62" s="13"/>
      <c r="F62" s="13"/>
      <c r="G62" s="7"/>
      <c r="H62" s="1"/>
      <c r="I62" s="13"/>
      <c r="J62" s="13"/>
      <c r="K62" s="13"/>
    </row>
    <row r="63" spans="1:19" x14ac:dyDescent="0.3">
      <c r="B63" s="13"/>
      <c r="C63" s="1"/>
      <c r="D63" s="13"/>
      <c r="E63" s="13"/>
      <c r="F63" s="13"/>
      <c r="G63" s="7"/>
      <c r="H63" s="1"/>
      <c r="I63" s="13"/>
      <c r="J63" s="13"/>
      <c r="K63" s="13"/>
    </row>
    <row r="64" spans="1:19" x14ac:dyDescent="0.3">
      <c r="B64" s="1"/>
      <c r="C64" s="1"/>
      <c r="D64" s="13"/>
      <c r="E64" s="13"/>
      <c r="F64" s="13"/>
      <c r="G64" s="7"/>
      <c r="H64" s="1"/>
      <c r="I64" s="13"/>
      <c r="J64" s="13"/>
      <c r="K64" s="13"/>
    </row>
    <row r="65" spans="2:11" x14ac:dyDescent="0.3">
      <c r="B65" s="1"/>
      <c r="C65" s="1"/>
      <c r="D65" s="13"/>
      <c r="E65" s="13"/>
      <c r="F65" s="13"/>
      <c r="G65" s="7"/>
      <c r="H65" s="1"/>
      <c r="I65" s="13"/>
      <c r="J65" s="13"/>
      <c r="K65" s="13"/>
    </row>
    <row r="66" spans="2:11" x14ac:dyDescent="0.3">
      <c r="C66" s="1"/>
      <c r="D66" s="13"/>
      <c r="E66" s="13"/>
      <c r="F66" s="13"/>
      <c r="G66" s="7"/>
      <c r="H66" s="1"/>
      <c r="I66" s="13"/>
      <c r="J66" s="13"/>
      <c r="K66" s="13"/>
    </row>
    <row r="67" spans="2:11" x14ac:dyDescent="0.3">
      <c r="B67" s="13"/>
      <c r="C67" s="1"/>
      <c r="D67" s="13"/>
      <c r="E67" s="13"/>
      <c r="F67" s="13"/>
      <c r="G67" s="7"/>
      <c r="H67" s="1"/>
      <c r="I67" s="13"/>
      <c r="J67" s="13"/>
      <c r="K67" s="13"/>
    </row>
    <row r="68" spans="2:11" x14ac:dyDescent="0.3">
      <c r="C68" s="1"/>
      <c r="D68" s="13"/>
      <c r="E68" s="13"/>
      <c r="F68" s="13"/>
      <c r="G68" s="7"/>
      <c r="H68" s="1"/>
      <c r="I68" s="13"/>
      <c r="J68" s="13"/>
      <c r="K68" s="13"/>
    </row>
    <row r="69" spans="2:11" x14ac:dyDescent="0.3">
      <c r="C69" s="1"/>
      <c r="D69" s="13"/>
      <c r="E69" s="13"/>
      <c r="F69" s="13"/>
      <c r="G69" s="7"/>
      <c r="H69" s="1"/>
      <c r="I69" s="13"/>
      <c r="J69" s="13"/>
      <c r="K69" s="13"/>
    </row>
    <row r="70" spans="2:11" x14ac:dyDescent="0.3">
      <c r="C70" s="1"/>
      <c r="D70" s="13"/>
      <c r="E70" s="13"/>
      <c r="F70" s="13"/>
      <c r="G70" s="7"/>
      <c r="H70" s="1"/>
      <c r="I70" s="13"/>
      <c r="J70" s="13"/>
      <c r="K70" s="13"/>
    </row>
    <row r="71" spans="2:11" x14ac:dyDescent="0.3">
      <c r="D71" s="13"/>
      <c r="E71" s="13"/>
      <c r="F71" s="13"/>
      <c r="G71" s="11"/>
      <c r="H71" s="1"/>
      <c r="I71" s="13"/>
      <c r="K71" s="13"/>
    </row>
  </sheetData>
  <autoFilter ref="A1:S1" xr:uid="{00000000-0009-0000-0000-000002000000}"/>
  <phoneticPr fontId="14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"/>
  <sheetViews>
    <sheetView topLeftCell="J1" zoomScale="75" zoomScaleNormal="75" workbookViewId="0">
      <pane ySplit="1" topLeftCell="A9" activePane="bottomLeft" state="frozen"/>
      <selection pane="bottomLeft" activeCell="L39" sqref="L39"/>
    </sheetView>
  </sheetViews>
  <sheetFormatPr defaultColWidth="11" defaultRowHeight="14.4" x14ac:dyDescent="0.3"/>
  <cols>
    <col min="1" max="1" width="29.33203125" customWidth="1"/>
    <col min="2" max="2" width="30.6640625" customWidth="1"/>
    <col min="3" max="6" width="22.6640625" customWidth="1"/>
    <col min="7" max="7" width="25" customWidth="1"/>
    <col min="8" max="8" width="14.33203125" customWidth="1"/>
    <col min="9" max="9" width="19.6640625" customWidth="1"/>
    <col min="10" max="10" width="26.44140625" customWidth="1"/>
    <col min="11" max="11" width="24.33203125" customWidth="1"/>
    <col min="12" max="15" width="16.6640625" customWidth="1"/>
    <col min="16" max="17" width="19" customWidth="1"/>
    <col min="18" max="18" width="16.6640625" customWidth="1"/>
    <col min="19" max="19" width="73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2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2"/>
      <c r="T2" s="5"/>
      <c r="U2" s="5"/>
    </row>
    <row r="3" spans="1:21" x14ac:dyDescent="0.3">
      <c r="D3" s="1"/>
      <c r="G3" s="43"/>
    </row>
    <row r="4" spans="1:21" x14ac:dyDescent="0.3">
      <c r="D4" s="1"/>
    </row>
    <row r="5" spans="1:21" x14ac:dyDescent="0.3">
      <c r="D5" s="1"/>
    </row>
    <row r="6" spans="1:21" x14ac:dyDescent="0.3">
      <c r="D6" s="1"/>
      <c r="G6" s="43"/>
    </row>
    <row r="7" spans="1:21" x14ac:dyDescent="0.3">
      <c r="D7" s="1"/>
      <c r="G7" s="44"/>
    </row>
    <row r="8" spans="1:21" x14ac:dyDescent="0.3">
      <c r="B8" s="1"/>
      <c r="D8" s="1"/>
      <c r="F8" s="1"/>
    </row>
    <row r="9" spans="1:21" x14ac:dyDescent="0.3">
      <c r="D9" s="1"/>
    </row>
    <row r="10" spans="1:21" x14ac:dyDescent="0.3">
      <c r="D10" s="1"/>
    </row>
    <row r="11" spans="1:21" x14ac:dyDescent="0.3">
      <c r="D11" s="1"/>
      <c r="G11" s="43"/>
    </row>
    <row r="12" spans="1:21" x14ac:dyDescent="0.3">
      <c r="D12" s="1"/>
      <c r="G12" s="43"/>
    </row>
    <row r="13" spans="1:21" x14ac:dyDescent="0.3">
      <c r="D13" s="1"/>
    </row>
    <row r="14" spans="1:21" x14ac:dyDescent="0.3">
      <c r="D14" s="1"/>
    </row>
    <row r="15" spans="1:21" x14ac:dyDescent="0.3">
      <c r="D15" s="1"/>
      <c r="G15" s="43"/>
    </row>
    <row r="16" spans="1:21" x14ac:dyDescent="0.3">
      <c r="A16" s="12"/>
      <c r="B16" s="13"/>
      <c r="C16" s="13"/>
      <c r="D16" s="1"/>
      <c r="E16" s="13"/>
      <c r="F16" s="13"/>
      <c r="G16" s="4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3">
      <c r="A17" s="13"/>
      <c r="B17" s="13"/>
      <c r="C17" s="13"/>
      <c r="D17" s="1"/>
      <c r="E17" s="13"/>
      <c r="F17" s="13"/>
      <c r="G17" s="4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3">
      <c r="A18" s="13"/>
      <c r="B18" s="13"/>
      <c r="C18" s="13"/>
      <c r="D18" s="1"/>
      <c r="F18" s="13"/>
      <c r="G18" s="4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3">
      <c r="A19" s="13"/>
      <c r="B19" s="13"/>
      <c r="C19" s="13"/>
      <c r="D19" s="1"/>
      <c r="E19" s="13"/>
      <c r="F19" s="13"/>
      <c r="G19" s="4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3">
      <c r="A20" s="13"/>
      <c r="B20" s="13"/>
      <c r="C20" s="13"/>
      <c r="D20" s="1"/>
      <c r="F20" s="13"/>
      <c r="G20" s="46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40"/>
    </row>
    <row r="21" spans="1:19" x14ac:dyDescent="0.3">
      <c r="A21" s="13"/>
      <c r="B21" s="13"/>
      <c r="C21" s="13"/>
      <c r="D21" s="1"/>
      <c r="E21" s="13"/>
      <c r="F21" s="13"/>
      <c r="G21" s="4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3">
      <c r="A22" s="13"/>
      <c r="B22" s="13"/>
      <c r="C22" s="13"/>
      <c r="D22" s="1"/>
      <c r="E22" s="13"/>
      <c r="F22" s="13"/>
      <c r="G22" s="4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3">
      <c r="A23" s="13"/>
      <c r="B23" s="13"/>
      <c r="C23" s="13"/>
      <c r="D23" s="1"/>
      <c r="E23" s="13"/>
      <c r="F23" s="13"/>
      <c r="G23" s="4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3">
      <c r="A24" s="13"/>
      <c r="B24" s="13"/>
      <c r="C24" s="13"/>
      <c r="D24" s="1"/>
      <c r="E24" s="13"/>
      <c r="F24" s="13"/>
      <c r="G24" s="47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40"/>
    </row>
    <row r="26" spans="1:19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</sheetData>
  <autoFilter ref="A1:S1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3"/>
  <sheetViews>
    <sheetView topLeftCell="R1" zoomScale="75" zoomScaleNormal="75" workbookViewId="0">
      <pane ySplit="1" topLeftCell="A74" activePane="bottomLeft" state="frozen"/>
      <selection pane="bottomLeft" activeCell="K2" sqref="K2:X100"/>
    </sheetView>
  </sheetViews>
  <sheetFormatPr defaultColWidth="11" defaultRowHeight="14.4" x14ac:dyDescent="0.3"/>
  <cols>
    <col min="1" max="1" width="23.33203125" customWidth="1"/>
    <col min="2" max="2" width="26" customWidth="1"/>
    <col min="3" max="3" width="22.5546875" customWidth="1"/>
    <col min="4" max="4" width="25" customWidth="1"/>
    <col min="5" max="5" width="18.6640625" customWidth="1"/>
    <col min="6" max="6" width="31.44140625" customWidth="1"/>
    <col min="7" max="7" width="19" customWidth="1"/>
    <col min="8" max="8" width="19.33203125" customWidth="1"/>
    <col min="9" max="9" width="43.33203125" customWidth="1"/>
    <col min="10" max="10" width="30.44140625" customWidth="1"/>
    <col min="11" max="16" width="35.33203125" customWidth="1"/>
    <col min="17" max="17" width="14.33203125" customWidth="1"/>
    <col min="18" max="18" width="13.6640625" customWidth="1"/>
    <col min="19" max="19" width="21.6640625" customWidth="1"/>
    <col min="20" max="20" width="62.44140625" customWidth="1"/>
  </cols>
  <sheetData>
    <row r="1" spans="1:20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57</v>
      </c>
      <c r="F1" s="39" t="s">
        <v>58</v>
      </c>
      <c r="G1" s="39" t="s">
        <v>59</v>
      </c>
      <c r="H1" s="39" t="s">
        <v>9</v>
      </c>
      <c r="I1" s="39" t="s">
        <v>10</v>
      </c>
      <c r="J1" s="39" t="s">
        <v>11</v>
      </c>
      <c r="K1" s="39" t="s">
        <v>12</v>
      </c>
      <c r="L1" s="1" t="s">
        <v>13</v>
      </c>
      <c r="M1" s="1" t="s">
        <v>14</v>
      </c>
      <c r="N1" s="39" t="s">
        <v>15</v>
      </c>
      <c r="O1" s="39" t="s">
        <v>60</v>
      </c>
      <c r="P1" s="39" t="s">
        <v>16</v>
      </c>
      <c r="Q1" s="39" t="s">
        <v>17</v>
      </c>
      <c r="R1" s="39" t="s">
        <v>18</v>
      </c>
      <c r="S1" s="39" t="s">
        <v>19</v>
      </c>
      <c r="T1" s="1" t="s">
        <v>20</v>
      </c>
    </row>
    <row r="2" spans="1:20" x14ac:dyDescent="0.3">
      <c r="A2" s="39" t="s">
        <v>61</v>
      </c>
      <c r="B2" s="39" t="s">
        <v>62</v>
      </c>
      <c r="C2" s="39" t="s">
        <v>63</v>
      </c>
      <c r="D2" s="39" t="str">
        <f t="shared" ref="D2:D33" si="0">A2</f>
        <v>INA240A1DR</v>
      </c>
      <c r="E2" s="39" t="s">
        <v>64</v>
      </c>
      <c r="F2" s="39" t="s">
        <v>65</v>
      </c>
      <c r="G2" s="39" t="s">
        <v>66</v>
      </c>
      <c r="H2" s="39" t="s">
        <v>27</v>
      </c>
      <c r="I2" s="39" t="s">
        <v>67</v>
      </c>
      <c r="J2" s="39" t="s">
        <v>68</v>
      </c>
      <c r="K2" s="39"/>
      <c r="L2" s="39"/>
      <c r="M2" s="39"/>
      <c r="N2" s="39"/>
      <c r="O2" s="39"/>
      <c r="P2" s="39"/>
      <c r="R2" s="39"/>
      <c r="S2" s="39"/>
      <c r="T2" s="1"/>
    </row>
    <row r="3" spans="1:20" x14ac:dyDescent="0.3">
      <c r="A3" s="39" t="s">
        <v>71</v>
      </c>
      <c r="B3" s="39" t="s">
        <v>62</v>
      </c>
      <c r="C3" s="39" t="s">
        <v>63</v>
      </c>
      <c r="D3" s="39" t="str">
        <f t="shared" si="0"/>
        <v>INA240A2DR</v>
      </c>
      <c r="E3" s="39" t="s">
        <v>64</v>
      </c>
      <c r="F3" s="39" t="s">
        <v>65</v>
      </c>
      <c r="G3" s="39" t="s">
        <v>66</v>
      </c>
      <c r="H3" s="39" t="s">
        <v>27</v>
      </c>
      <c r="I3" s="39" t="s">
        <v>67</v>
      </c>
      <c r="J3" s="39" t="s">
        <v>68</v>
      </c>
      <c r="K3" s="39"/>
      <c r="L3" s="39"/>
      <c r="M3" s="39"/>
      <c r="N3" s="39"/>
      <c r="O3" s="39"/>
      <c r="P3" s="39"/>
      <c r="R3" s="39"/>
      <c r="S3" s="39"/>
      <c r="T3" s="1"/>
    </row>
    <row r="4" spans="1:20" x14ac:dyDescent="0.3">
      <c r="A4" s="39" t="s">
        <v>72</v>
      </c>
      <c r="B4" s="39" t="s">
        <v>62</v>
      </c>
      <c r="C4" s="39" t="s">
        <v>63</v>
      </c>
      <c r="D4" s="39" t="str">
        <f t="shared" si="0"/>
        <v>INA240A3DR</v>
      </c>
      <c r="E4" s="39" t="s">
        <v>64</v>
      </c>
      <c r="F4" s="39" t="s">
        <v>65</v>
      </c>
      <c r="G4" s="39" t="s">
        <v>66</v>
      </c>
      <c r="H4" s="39" t="s">
        <v>27</v>
      </c>
      <c r="I4" s="39" t="s">
        <v>67</v>
      </c>
      <c r="J4" s="39" t="s">
        <v>68</v>
      </c>
      <c r="K4" s="39"/>
      <c r="L4" s="39"/>
      <c r="M4" s="39"/>
      <c r="N4" s="39"/>
      <c r="O4" s="39"/>
      <c r="P4" s="39"/>
      <c r="R4" s="39"/>
      <c r="S4" s="39"/>
      <c r="T4" s="1"/>
    </row>
    <row r="5" spans="1:20" x14ac:dyDescent="0.3">
      <c r="A5" s="39" t="s">
        <v>73</v>
      </c>
      <c r="B5" s="39" t="s">
        <v>62</v>
      </c>
      <c r="C5" s="39" t="s">
        <v>63</v>
      </c>
      <c r="D5" s="39" t="str">
        <f t="shared" si="0"/>
        <v>INA240A4DR</v>
      </c>
      <c r="E5" s="39" t="s">
        <v>64</v>
      </c>
      <c r="F5" s="39" t="s">
        <v>65</v>
      </c>
      <c r="G5" s="39" t="s">
        <v>66</v>
      </c>
      <c r="H5" s="39" t="s">
        <v>27</v>
      </c>
      <c r="I5" s="39" t="s">
        <v>67</v>
      </c>
      <c r="J5" s="39" t="s">
        <v>68</v>
      </c>
      <c r="K5" s="39"/>
      <c r="L5" s="39"/>
      <c r="M5" s="39"/>
      <c r="N5" s="39"/>
      <c r="O5" s="39"/>
      <c r="P5" s="39"/>
      <c r="R5" s="39"/>
      <c r="S5" s="39"/>
      <c r="T5" s="1"/>
    </row>
    <row r="6" spans="1:20" x14ac:dyDescent="0.3">
      <c r="A6" s="39" t="s">
        <v>74</v>
      </c>
      <c r="B6" s="39" t="s">
        <v>75</v>
      </c>
      <c r="C6" s="39" t="s">
        <v>76</v>
      </c>
      <c r="D6" s="39" t="str">
        <f t="shared" si="0"/>
        <v>HMC1099PM5E</v>
      </c>
      <c r="E6" s="39" t="s">
        <v>77</v>
      </c>
      <c r="F6" s="39" t="s">
        <v>78</v>
      </c>
      <c r="G6" s="39" t="s">
        <v>79</v>
      </c>
      <c r="H6" s="39" t="s">
        <v>23</v>
      </c>
      <c r="I6" s="39" t="s">
        <v>80</v>
      </c>
      <c r="J6" s="39" t="s">
        <v>81</v>
      </c>
      <c r="K6" s="39"/>
      <c r="L6" s="39"/>
      <c r="M6" s="39"/>
      <c r="N6" s="39"/>
      <c r="O6" s="39"/>
      <c r="P6" s="39"/>
      <c r="R6" s="39"/>
      <c r="S6" s="39"/>
      <c r="T6" s="1"/>
    </row>
    <row r="7" spans="1:20" x14ac:dyDescent="0.3">
      <c r="A7" s="39" t="s">
        <v>82</v>
      </c>
      <c r="B7" s="39" t="s">
        <v>62</v>
      </c>
      <c r="C7" s="39" t="s">
        <v>83</v>
      </c>
      <c r="D7" s="39" t="str">
        <f t="shared" si="0"/>
        <v>TLV3501AID</v>
      </c>
      <c r="E7" s="39" t="s">
        <v>84</v>
      </c>
      <c r="F7" s="39" t="s">
        <v>85</v>
      </c>
      <c r="G7" s="39" t="s">
        <v>86</v>
      </c>
      <c r="H7" s="39" t="s">
        <v>23</v>
      </c>
      <c r="I7" s="39"/>
      <c r="J7" s="39" t="s">
        <v>87</v>
      </c>
      <c r="K7" s="39"/>
      <c r="L7" s="39"/>
      <c r="M7" s="39"/>
      <c r="N7" s="39"/>
      <c r="O7" s="39"/>
      <c r="P7" s="39"/>
      <c r="R7" s="39"/>
      <c r="S7" s="39"/>
      <c r="T7" s="1"/>
    </row>
    <row r="8" spans="1:20" x14ac:dyDescent="0.3">
      <c r="A8" s="39" t="s">
        <v>88</v>
      </c>
      <c r="B8" s="39" t="s">
        <v>75</v>
      </c>
      <c r="C8" s="39" t="s">
        <v>89</v>
      </c>
      <c r="D8" s="39" t="str">
        <f t="shared" si="0"/>
        <v>LT1028CS8#PBF</v>
      </c>
      <c r="E8" s="39" t="s">
        <v>90</v>
      </c>
      <c r="F8" s="39" t="s">
        <v>51</v>
      </c>
      <c r="G8" s="39" t="s">
        <v>91</v>
      </c>
      <c r="H8" s="39" t="s">
        <v>92</v>
      </c>
      <c r="I8" s="39"/>
      <c r="J8" s="39" t="s">
        <v>93</v>
      </c>
      <c r="K8" s="39"/>
      <c r="L8" s="39"/>
      <c r="M8" s="39"/>
      <c r="N8" s="39"/>
      <c r="O8" s="39"/>
      <c r="P8" s="39"/>
      <c r="R8" s="39"/>
      <c r="S8" s="39"/>
      <c r="T8" s="1"/>
    </row>
    <row r="9" spans="1:20" x14ac:dyDescent="0.3">
      <c r="A9" s="39" t="s">
        <v>94</v>
      </c>
      <c r="B9" s="39" t="s">
        <v>62</v>
      </c>
      <c r="C9" s="39" t="s">
        <v>89</v>
      </c>
      <c r="D9" s="39" t="str">
        <f t="shared" si="0"/>
        <v>OPA858IDSGR</v>
      </c>
      <c r="E9" s="39" t="s">
        <v>84</v>
      </c>
      <c r="F9" s="39" t="s">
        <v>95</v>
      </c>
      <c r="G9" s="39" t="s">
        <v>96</v>
      </c>
      <c r="H9" s="39" t="s">
        <v>27</v>
      </c>
      <c r="I9" s="39" t="s">
        <v>97</v>
      </c>
      <c r="J9" s="39" t="s">
        <v>98</v>
      </c>
      <c r="K9" s="39"/>
      <c r="L9" s="39"/>
      <c r="M9" s="39"/>
      <c r="N9" s="39"/>
      <c r="O9" s="39"/>
      <c r="P9" s="39"/>
      <c r="R9" s="39"/>
      <c r="S9" s="39"/>
      <c r="T9" s="1"/>
    </row>
    <row r="10" spans="1:20" x14ac:dyDescent="0.3">
      <c r="A10" s="39" t="s">
        <v>100</v>
      </c>
      <c r="B10" s="39" t="s">
        <v>101</v>
      </c>
      <c r="C10" s="39" t="s">
        <v>89</v>
      </c>
      <c r="D10" s="39" t="str">
        <f t="shared" si="0"/>
        <v>MCP6001RT-I_OT</v>
      </c>
      <c r="E10" s="39" t="s">
        <v>102</v>
      </c>
      <c r="F10" s="39" t="s">
        <v>103</v>
      </c>
      <c r="G10" s="39" t="s">
        <v>104</v>
      </c>
      <c r="H10" s="39" t="s">
        <v>27</v>
      </c>
      <c r="I10" s="39"/>
      <c r="J10" s="39" t="s">
        <v>105</v>
      </c>
      <c r="K10" s="39"/>
      <c r="L10" s="39"/>
      <c r="M10" s="39"/>
      <c r="N10" s="39"/>
      <c r="O10" s="39"/>
      <c r="P10" s="39"/>
      <c r="R10" s="39"/>
      <c r="S10" s="39"/>
      <c r="T10" s="1"/>
    </row>
    <row r="11" spans="1:20" x14ac:dyDescent="0.3">
      <c r="A11" s="39" t="s">
        <v>106</v>
      </c>
      <c r="B11" s="39" t="s">
        <v>75</v>
      </c>
      <c r="C11" s="39" t="s">
        <v>89</v>
      </c>
      <c r="D11" s="39" t="str">
        <f t="shared" si="0"/>
        <v>LTC6228IDC#TRMPBF</v>
      </c>
      <c r="E11" s="39" t="s">
        <v>107</v>
      </c>
      <c r="F11" s="39" t="s">
        <v>95</v>
      </c>
      <c r="G11" s="39" t="s">
        <v>108</v>
      </c>
      <c r="H11" s="39" t="s">
        <v>27</v>
      </c>
      <c r="I11" s="39" t="s">
        <v>109</v>
      </c>
      <c r="J11" s="39" t="s">
        <v>110</v>
      </c>
      <c r="K11" s="39"/>
      <c r="L11" s="39"/>
      <c r="M11" s="39"/>
      <c r="N11" s="39"/>
      <c r="O11" s="39"/>
      <c r="P11" s="39"/>
      <c r="R11" s="39"/>
      <c r="S11" s="39"/>
      <c r="T11" s="1"/>
    </row>
    <row r="12" spans="1:20" x14ac:dyDescent="0.3">
      <c r="A12" s="39" t="s">
        <v>111</v>
      </c>
      <c r="B12" s="39" t="s">
        <v>112</v>
      </c>
      <c r="C12" s="39" t="s">
        <v>113</v>
      </c>
      <c r="D12" s="39" t="str">
        <f t="shared" si="0"/>
        <v>QPB8857SR</v>
      </c>
      <c r="E12" s="39">
        <v>24</v>
      </c>
      <c r="F12" s="39" t="s">
        <v>114</v>
      </c>
      <c r="G12" s="39" t="s">
        <v>115</v>
      </c>
      <c r="H12" s="39" t="s">
        <v>33</v>
      </c>
      <c r="I12" s="39"/>
      <c r="J12" s="39" t="s">
        <v>116</v>
      </c>
      <c r="K12" s="39"/>
      <c r="L12" s="39"/>
      <c r="M12" s="39"/>
      <c r="N12" s="39"/>
      <c r="O12" s="39"/>
      <c r="P12" s="39"/>
      <c r="R12" s="39"/>
      <c r="S12" s="39"/>
      <c r="T12" s="1"/>
    </row>
    <row r="13" spans="1:20" x14ac:dyDescent="0.3">
      <c r="A13" s="39" t="s">
        <v>117</v>
      </c>
      <c r="B13" s="39" t="s">
        <v>62</v>
      </c>
      <c r="C13" s="39" t="s">
        <v>89</v>
      </c>
      <c r="D13" s="39" t="str">
        <f t="shared" si="0"/>
        <v>LMH5401IRMST</v>
      </c>
      <c r="E13" s="39" t="s">
        <v>84</v>
      </c>
      <c r="F13" s="39" t="s">
        <v>118</v>
      </c>
      <c r="G13" s="39" t="s">
        <v>119</v>
      </c>
      <c r="H13" s="39" t="s">
        <v>23</v>
      </c>
      <c r="I13" s="39" t="s">
        <v>120</v>
      </c>
      <c r="J13" s="39" t="s">
        <v>121</v>
      </c>
      <c r="K13" s="39"/>
      <c r="L13" s="39"/>
      <c r="M13" s="39"/>
      <c r="N13" s="39"/>
      <c r="O13" s="39"/>
      <c r="P13" s="39"/>
      <c r="R13" s="39"/>
      <c r="S13" s="39"/>
      <c r="T13" s="1"/>
    </row>
    <row r="14" spans="1:20" x14ac:dyDescent="0.3">
      <c r="A14" s="39" t="s">
        <v>122</v>
      </c>
      <c r="B14" s="39" t="s">
        <v>62</v>
      </c>
      <c r="C14" s="39" t="s">
        <v>83</v>
      </c>
      <c r="D14" s="39" t="str">
        <f t="shared" si="0"/>
        <v>TLV3601DCKT</v>
      </c>
      <c r="E14" s="39" t="s">
        <v>123</v>
      </c>
      <c r="F14" s="39" t="s">
        <v>118</v>
      </c>
      <c r="G14" s="39" t="s">
        <v>124</v>
      </c>
      <c r="H14" s="39" t="s">
        <v>23</v>
      </c>
      <c r="I14" s="39"/>
      <c r="J14" s="39" t="s">
        <v>125</v>
      </c>
      <c r="K14" s="39"/>
      <c r="L14" s="39"/>
      <c r="M14" s="39"/>
      <c r="N14" s="39"/>
      <c r="O14" s="39"/>
      <c r="P14" s="39"/>
      <c r="R14" s="39"/>
      <c r="S14" s="39"/>
      <c r="T14" s="1"/>
    </row>
    <row r="15" spans="1:20" x14ac:dyDescent="0.3">
      <c r="A15" s="39" t="s">
        <v>126</v>
      </c>
      <c r="B15" s="39" t="s">
        <v>75</v>
      </c>
      <c r="C15" s="39" t="s">
        <v>89</v>
      </c>
      <c r="D15" s="39" t="str">
        <f t="shared" si="0"/>
        <v>AD8042ARZ</v>
      </c>
      <c r="E15" s="39" t="s">
        <v>127</v>
      </c>
      <c r="F15" s="39" t="s">
        <v>118</v>
      </c>
      <c r="G15" s="39" t="s">
        <v>128</v>
      </c>
      <c r="H15" s="39" t="s">
        <v>23</v>
      </c>
      <c r="I15" s="39"/>
      <c r="J15" s="39" t="s">
        <v>129</v>
      </c>
      <c r="K15" s="39"/>
      <c r="L15" s="39"/>
      <c r="M15" s="39"/>
      <c r="N15" s="39"/>
      <c r="O15" s="39"/>
      <c r="P15" s="39"/>
      <c r="R15" s="39"/>
      <c r="S15" s="39"/>
      <c r="T15" s="1"/>
    </row>
    <row r="16" spans="1:20" x14ac:dyDescent="0.3">
      <c r="A16" s="39" t="s">
        <v>130</v>
      </c>
      <c r="B16" s="39" t="s">
        <v>75</v>
      </c>
      <c r="C16" s="39" t="s">
        <v>89</v>
      </c>
      <c r="D16" s="39" t="str">
        <f t="shared" si="0"/>
        <v>ADA4870ARRZ</v>
      </c>
      <c r="E16" s="39" t="s">
        <v>131</v>
      </c>
      <c r="F16" s="39" t="s">
        <v>43</v>
      </c>
      <c r="G16" s="39" t="s">
        <v>132</v>
      </c>
      <c r="H16" s="39" t="s">
        <v>23</v>
      </c>
      <c r="I16" s="39"/>
      <c r="J16" s="39" t="s">
        <v>133</v>
      </c>
      <c r="K16" s="39"/>
      <c r="L16" s="39"/>
      <c r="M16" s="39"/>
      <c r="N16" s="39"/>
      <c r="O16" s="39"/>
      <c r="P16" s="39"/>
      <c r="R16" s="39"/>
      <c r="S16" s="39"/>
      <c r="T16" s="1"/>
    </row>
    <row r="17" spans="1:20" x14ac:dyDescent="0.3">
      <c r="A17" s="39" t="s">
        <v>134</v>
      </c>
      <c r="B17" s="39" t="s">
        <v>75</v>
      </c>
      <c r="C17" s="39" t="s">
        <v>83</v>
      </c>
      <c r="D17" s="39" t="str">
        <f t="shared" si="0"/>
        <v>ADCMP604BKSZ-R2</v>
      </c>
      <c r="E17" s="39" t="s">
        <v>135</v>
      </c>
      <c r="F17" s="39" t="s">
        <v>28</v>
      </c>
      <c r="G17" s="39" t="s">
        <v>136</v>
      </c>
      <c r="H17" s="39" t="s">
        <v>23</v>
      </c>
      <c r="I17" s="39"/>
      <c r="J17" s="39" t="s">
        <v>137</v>
      </c>
      <c r="K17" s="39"/>
      <c r="L17" s="39"/>
      <c r="M17" s="39"/>
      <c r="N17" s="39"/>
      <c r="O17" s="39"/>
      <c r="P17" s="39"/>
      <c r="R17" s="39"/>
      <c r="S17" s="39"/>
      <c r="T17" s="1"/>
    </row>
    <row r="18" spans="1:20" x14ac:dyDescent="0.3">
      <c r="A18" s="39" t="s">
        <v>138</v>
      </c>
      <c r="B18" s="39" t="s">
        <v>75</v>
      </c>
      <c r="C18" s="39" t="s">
        <v>139</v>
      </c>
      <c r="D18" s="39" t="str">
        <f t="shared" si="0"/>
        <v>HMC1044LP3E</v>
      </c>
      <c r="E18" s="39">
        <v>5</v>
      </c>
      <c r="F18" s="39" t="s">
        <v>140</v>
      </c>
      <c r="G18" s="39" t="s">
        <v>141</v>
      </c>
      <c r="H18" s="39" t="s">
        <v>23</v>
      </c>
      <c r="I18" s="39"/>
      <c r="J18" s="39" t="s">
        <v>142</v>
      </c>
      <c r="K18" s="39"/>
      <c r="L18" s="39"/>
      <c r="M18" s="39"/>
      <c r="N18" s="39"/>
      <c r="O18" s="39"/>
      <c r="P18" s="39"/>
      <c r="R18" s="39"/>
      <c r="S18" s="39"/>
      <c r="T18" s="1"/>
    </row>
    <row r="19" spans="1:20" x14ac:dyDescent="0.3">
      <c r="A19" s="39" t="s">
        <v>143</v>
      </c>
      <c r="B19" s="39" t="s">
        <v>62</v>
      </c>
      <c r="C19" s="39" t="s">
        <v>89</v>
      </c>
      <c r="D19" s="39" t="str">
        <f t="shared" si="0"/>
        <v>LMH6629MFE_NOPB</v>
      </c>
      <c r="E19" s="39" t="s">
        <v>144</v>
      </c>
      <c r="F19" s="39" t="s">
        <v>42</v>
      </c>
      <c r="G19" s="39" t="s">
        <v>145</v>
      </c>
      <c r="H19" s="39" t="s">
        <v>27</v>
      </c>
      <c r="J19" s="39" t="s">
        <v>146</v>
      </c>
      <c r="K19" s="39"/>
      <c r="L19" s="39"/>
      <c r="M19" s="39"/>
      <c r="N19" s="39"/>
      <c r="O19" s="39"/>
      <c r="P19" s="39"/>
      <c r="R19" s="39"/>
      <c r="S19" s="39"/>
      <c r="T19" s="1"/>
    </row>
    <row r="20" spans="1:20" x14ac:dyDescent="0.3">
      <c r="A20" s="39" t="s">
        <v>147</v>
      </c>
      <c r="B20" s="39" t="s">
        <v>62</v>
      </c>
      <c r="C20" s="39" t="s">
        <v>89</v>
      </c>
      <c r="D20" s="39" t="str">
        <f t="shared" si="0"/>
        <v>LMP8646MK_NOPB</v>
      </c>
      <c r="E20" s="39" t="s">
        <v>148</v>
      </c>
      <c r="F20" s="39" t="s">
        <v>149</v>
      </c>
      <c r="G20" s="39" t="s">
        <v>150</v>
      </c>
      <c r="H20" s="39" t="s">
        <v>27</v>
      </c>
      <c r="I20" s="39" t="s">
        <v>151</v>
      </c>
      <c r="J20" s="39" t="s">
        <v>152</v>
      </c>
      <c r="K20" s="39"/>
      <c r="L20" s="39"/>
      <c r="M20" s="39"/>
      <c r="N20" s="39"/>
      <c r="O20" s="39"/>
      <c r="P20" s="39"/>
      <c r="R20" s="39"/>
      <c r="S20" s="39"/>
      <c r="T20" s="1"/>
    </row>
    <row r="21" spans="1:20" x14ac:dyDescent="0.3">
      <c r="A21" s="39" t="s">
        <v>153</v>
      </c>
      <c r="B21" s="39" t="s">
        <v>75</v>
      </c>
      <c r="C21" s="39" t="s">
        <v>89</v>
      </c>
      <c r="D21" s="39" t="str">
        <f t="shared" si="0"/>
        <v>LT1970ACFE#PBF</v>
      </c>
      <c r="E21" s="39" t="s">
        <v>154</v>
      </c>
      <c r="F21" s="39" t="s">
        <v>155</v>
      </c>
      <c r="G21" s="39" t="s">
        <v>156</v>
      </c>
      <c r="H21" s="39" t="s">
        <v>92</v>
      </c>
      <c r="I21" s="39" t="s">
        <v>157</v>
      </c>
      <c r="J21" s="39" t="s">
        <v>158</v>
      </c>
      <c r="K21" s="39"/>
      <c r="L21" s="39"/>
      <c r="M21" s="39"/>
      <c r="N21" s="39"/>
      <c r="O21" s="39"/>
      <c r="P21" s="39"/>
      <c r="R21" s="39"/>
      <c r="S21" s="39"/>
      <c r="T21" s="1"/>
    </row>
    <row r="22" spans="1:20" x14ac:dyDescent="0.3">
      <c r="A22" s="39" t="s">
        <v>160</v>
      </c>
      <c r="B22" s="39" t="s">
        <v>161</v>
      </c>
      <c r="C22" s="39" t="s">
        <v>89</v>
      </c>
      <c r="D22" s="39" t="str">
        <f t="shared" si="0"/>
        <v>TSZ124IQ4T</v>
      </c>
      <c r="E22" s="39" t="s">
        <v>162</v>
      </c>
      <c r="F22" s="39" t="s">
        <v>53</v>
      </c>
      <c r="G22" s="39" t="s">
        <v>66</v>
      </c>
      <c r="H22" s="39" t="s">
        <v>27</v>
      </c>
      <c r="I22" s="39" t="s">
        <v>163</v>
      </c>
      <c r="J22" s="39" t="s">
        <v>164</v>
      </c>
      <c r="K22" s="39"/>
      <c r="L22" s="39"/>
      <c r="M22" s="39"/>
      <c r="N22" s="39"/>
      <c r="O22" s="39"/>
      <c r="P22" s="39"/>
      <c r="R22" s="39"/>
      <c r="S22" s="39"/>
      <c r="T22" s="1"/>
    </row>
    <row r="23" spans="1:20" x14ac:dyDescent="0.3">
      <c r="A23" s="39" t="s">
        <v>165</v>
      </c>
      <c r="B23" s="39" t="s">
        <v>112</v>
      </c>
      <c r="C23" s="39" t="s">
        <v>76</v>
      </c>
      <c r="D23" s="39" t="str">
        <f t="shared" si="0"/>
        <v>TQP7M9106</v>
      </c>
      <c r="E23" s="39">
        <v>5</v>
      </c>
      <c r="F23" s="39" t="s">
        <v>166</v>
      </c>
      <c r="G23" s="39" t="s">
        <v>167</v>
      </c>
      <c r="H23" s="39" t="s">
        <v>23</v>
      </c>
      <c r="I23" s="39"/>
      <c r="J23" s="39" t="s">
        <v>168</v>
      </c>
      <c r="K23" s="39"/>
      <c r="L23" s="39"/>
      <c r="M23" s="39"/>
      <c r="N23" s="39"/>
      <c r="O23" s="39"/>
      <c r="P23" s="39"/>
      <c r="R23" s="39"/>
      <c r="S23" s="39"/>
      <c r="T23" s="1"/>
    </row>
    <row r="24" spans="1:20" x14ac:dyDescent="0.3">
      <c r="A24" s="39" t="s">
        <v>169</v>
      </c>
      <c r="B24" s="39" t="s">
        <v>170</v>
      </c>
      <c r="C24" s="39" t="s">
        <v>76</v>
      </c>
      <c r="D24" s="39" t="str">
        <f t="shared" si="0"/>
        <v>AS89000</v>
      </c>
      <c r="E24" s="39" t="s">
        <v>171</v>
      </c>
      <c r="F24" s="39" t="s">
        <v>149</v>
      </c>
      <c r="G24" s="39" t="s">
        <v>172</v>
      </c>
      <c r="H24" s="39" t="s">
        <v>23</v>
      </c>
      <c r="I24" s="39" t="s">
        <v>173</v>
      </c>
      <c r="J24" s="39" t="s">
        <v>174</v>
      </c>
      <c r="K24" s="39"/>
      <c r="L24" s="39"/>
      <c r="M24" s="39"/>
      <c r="N24" s="39"/>
      <c r="O24" s="39"/>
      <c r="P24" s="39"/>
      <c r="R24" s="39"/>
      <c r="S24" s="39"/>
      <c r="T24" s="1"/>
    </row>
    <row r="25" spans="1:20" x14ac:dyDescent="0.3">
      <c r="A25" s="39" t="s">
        <v>175</v>
      </c>
      <c r="B25" s="39" t="s">
        <v>62</v>
      </c>
      <c r="C25" s="39" t="s">
        <v>89</v>
      </c>
      <c r="D25" s="39" t="str">
        <f t="shared" si="0"/>
        <v>OPA202IDGKR</v>
      </c>
      <c r="E25" s="39" t="s">
        <v>154</v>
      </c>
      <c r="F25" s="39" t="s">
        <v>176</v>
      </c>
      <c r="G25" s="39" t="s">
        <v>104</v>
      </c>
      <c r="H25" s="39" t="s">
        <v>23</v>
      </c>
      <c r="I25" s="39" t="s">
        <v>177</v>
      </c>
      <c r="J25" s="39" t="s">
        <v>178</v>
      </c>
      <c r="K25" s="39"/>
      <c r="L25" s="39"/>
      <c r="M25" s="39"/>
      <c r="N25" s="39"/>
      <c r="O25" s="39"/>
      <c r="P25" s="39"/>
      <c r="R25" s="39"/>
      <c r="S25" s="39"/>
      <c r="T25" s="1"/>
    </row>
    <row r="26" spans="1:20" x14ac:dyDescent="0.3">
      <c r="A26" s="39" t="s">
        <v>179</v>
      </c>
      <c r="B26" s="39" t="s">
        <v>75</v>
      </c>
      <c r="C26" s="39" t="s">
        <v>89</v>
      </c>
      <c r="D26" s="39" t="str">
        <f t="shared" si="0"/>
        <v>LTC6229IMS8E#PBF</v>
      </c>
      <c r="E26" s="39" t="s">
        <v>107</v>
      </c>
      <c r="F26" s="39" t="s">
        <v>95</v>
      </c>
      <c r="G26" s="39" t="s">
        <v>108</v>
      </c>
      <c r="H26" s="39" t="s">
        <v>23</v>
      </c>
      <c r="I26" s="39"/>
      <c r="J26" s="39" t="s">
        <v>180</v>
      </c>
      <c r="K26" s="39"/>
      <c r="L26" s="39"/>
      <c r="M26" s="39"/>
      <c r="N26" s="39"/>
      <c r="O26" s="39"/>
      <c r="P26" s="39"/>
      <c r="R26" s="39"/>
      <c r="S26" s="39"/>
      <c r="T26" s="1"/>
    </row>
    <row r="27" spans="1:20" x14ac:dyDescent="0.3">
      <c r="A27" s="39" t="s">
        <v>181</v>
      </c>
      <c r="B27" s="39" t="s">
        <v>112</v>
      </c>
      <c r="C27" s="39" t="s">
        <v>76</v>
      </c>
      <c r="D27" s="39" t="str">
        <f t="shared" si="0"/>
        <v>QPC6324SR</v>
      </c>
      <c r="E27" s="39">
        <v>5</v>
      </c>
      <c r="F27" s="39" t="s">
        <v>54</v>
      </c>
      <c r="G27" s="39" t="s">
        <v>182</v>
      </c>
      <c r="H27" s="39" t="s">
        <v>23</v>
      </c>
      <c r="I27" s="39" t="s">
        <v>183</v>
      </c>
      <c r="J27" s="39" t="s">
        <v>184</v>
      </c>
      <c r="K27" s="39"/>
      <c r="L27" s="39"/>
      <c r="M27" s="39"/>
      <c r="N27" s="39"/>
      <c r="O27" s="39"/>
      <c r="P27" s="39"/>
      <c r="Q27" s="39"/>
      <c r="R27" s="39"/>
      <c r="S27" s="39"/>
      <c r="T27" s="1"/>
    </row>
    <row r="28" spans="1:20" x14ac:dyDescent="0.3">
      <c r="A28" s="39" t="s">
        <v>186</v>
      </c>
      <c r="B28" s="39" t="s">
        <v>75</v>
      </c>
      <c r="C28" s="39" t="s">
        <v>76</v>
      </c>
      <c r="D28" s="39" t="str">
        <f t="shared" si="0"/>
        <v>ADL5801ACPZ-R7</v>
      </c>
      <c r="E28" s="39">
        <v>5</v>
      </c>
      <c r="F28" s="39" t="s">
        <v>187</v>
      </c>
      <c r="G28" s="39" t="s">
        <v>182</v>
      </c>
      <c r="H28" s="39" t="s">
        <v>23</v>
      </c>
      <c r="I28" s="39" t="s">
        <v>188</v>
      </c>
      <c r="J28" s="39" t="s">
        <v>189</v>
      </c>
      <c r="K28" s="39"/>
      <c r="L28" s="39"/>
      <c r="M28" s="39"/>
      <c r="N28" s="39"/>
      <c r="O28" s="39"/>
      <c r="P28" s="39"/>
      <c r="Q28" s="39"/>
      <c r="R28" s="39"/>
      <c r="S28" s="39"/>
      <c r="T28" s="1"/>
    </row>
    <row r="29" spans="1:20" x14ac:dyDescent="0.3">
      <c r="A29" t="s">
        <v>190</v>
      </c>
      <c r="B29" s="39" t="s">
        <v>62</v>
      </c>
      <c r="C29" s="39" t="s">
        <v>76</v>
      </c>
      <c r="D29" s="39" t="str">
        <f t="shared" si="0"/>
        <v>TRF37D73</v>
      </c>
      <c r="E29" s="48" t="s">
        <v>191</v>
      </c>
      <c r="F29" s="39" t="s">
        <v>192</v>
      </c>
      <c r="G29" s="39" t="s">
        <v>182</v>
      </c>
      <c r="H29" s="39" t="s">
        <v>23</v>
      </c>
      <c r="I29" s="39" t="s">
        <v>193</v>
      </c>
      <c r="J29" s="39" t="s">
        <v>194</v>
      </c>
      <c r="K29" s="39"/>
      <c r="L29" s="39"/>
      <c r="M29" s="39"/>
      <c r="N29" s="39"/>
      <c r="O29" s="39"/>
      <c r="P29" s="39"/>
      <c r="Q29" s="39"/>
      <c r="R29" s="39"/>
      <c r="S29" s="39"/>
      <c r="T29" s="1"/>
    </row>
    <row r="30" spans="1:20" x14ac:dyDescent="0.3">
      <c r="A30" s="39" t="s">
        <v>195</v>
      </c>
      <c r="B30" s="39" t="s">
        <v>112</v>
      </c>
      <c r="C30" s="39" t="s">
        <v>76</v>
      </c>
      <c r="D30" s="39" t="str">
        <f t="shared" si="0"/>
        <v>RFSW6024TR13</v>
      </c>
      <c r="E30" s="39" t="s">
        <v>191</v>
      </c>
      <c r="F30" s="39" t="s">
        <v>196</v>
      </c>
      <c r="G30" s="39" t="s">
        <v>182</v>
      </c>
      <c r="H30" s="39" t="s">
        <v>23</v>
      </c>
      <c r="I30" s="39" t="s">
        <v>183</v>
      </c>
      <c r="J30" s="39" t="s">
        <v>197</v>
      </c>
      <c r="K30" s="39"/>
      <c r="L30" s="39"/>
      <c r="M30" s="39"/>
      <c r="N30" s="39"/>
      <c r="O30" s="39"/>
      <c r="P30" s="39"/>
      <c r="Q30" s="39"/>
      <c r="R30" s="39"/>
      <c r="S30" s="39"/>
      <c r="T30" s="1"/>
    </row>
    <row r="31" spans="1:20" x14ac:dyDescent="0.3">
      <c r="A31" s="39" t="s">
        <v>198</v>
      </c>
      <c r="B31" s="39" t="s">
        <v>199</v>
      </c>
      <c r="C31" s="39" t="s">
        <v>113</v>
      </c>
      <c r="D31" s="39" t="str">
        <f t="shared" si="0"/>
        <v>MAX2870ETJ+T</v>
      </c>
      <c r="E31" s="39" t="s">
        <v>191</v>
      </c>
      <c r="F31" s="39" t="s">
        <v>200</v>
      </c>
      <c r="G31" s="39" t="s">
        <v>182</v>
      </c>
      <c r="H31" s="39" t="s">
        <v>23</v>
      </c>
      <c r="I31" s="39" t="s">
        <v>183</v>
      </c>
      <c r="J31" s="39" t="s">
        <v>201</v>
      </c>
      <c r="K31" s="39"/>
      <c r="L31" s="39"/>
      <c r="M31" s="39"/>
      <c r="N31" s="39"/>
      <c r="O31" s="39"/>
      <c r="P31" s="39"/>
      <c r="Q31" s="39"/>
      <c r="R31" s="39"/>
      <c r="S31" s="39"/>
      <c r="T31" s="1"/>
    </row>
    <row r="32" spans="1:20" x14ac:dyDescent="0.3">
      <c r="A32" s="39" t="s">
        <v>202</v>
      </c>
      <c r="B32" s="39" t="s">
        <v>203</v>
      </c>
      <c r="C32" s="39" t="s">
        <v>113</v>
      </c>
      <c r="D32" s="39" t="str">
        <f t="shared" si="0"/>
        <v>BGT24MTR11E6327XUMA1</v>
      </c>
      <c r="E32" s="39" t="s">
        <v>191</v>
      </c>
      <c r="F32" s="39" t="s">
        <v>204</v>
      </c>
      <c r="G32" s="39" t="s">
        <v>205</v>
      </c>
      <c r="H32" s="39" t="s">
        <v>23</v>
      </c>
      <c r="I32" s="39" t="s">
        <v>206</v>
      </c>
      <c r="J32" s="39" t="s">
        <v>207</v>
      </c>
      <c r="K32" s="39"/>
      <c r="L32" s="39"/>
      <c r="M32" s="39"/>
      <c r="N32" s="39"/>
      <c r="O32" s="39"/>
      <c r="P32" s="39"/>
      <c r="Q32" s="39"/>
      <c r="R32" s="39"/>
      <c r="S32" s="39"/>
      <c r="T32" s="1"/>
    </row>
    <row r="33" spans="1:20" x14ac:dyDescent="0.3">
      <c r="A33" s="21" t="s">
        <v>208</v>
      </c>
      <c r="B33" s="39" t="s">
        <v>203</v>
      </c>
      <c r="C33" s="39" t="s">
        <v>113</v>
      </c>
      <c r="D33" s="39" t="str">
        <f t="shared" si="0"/>
        <v>BGT24LTR22E6327XTSA1</v>
      </c>
      <c r="E33" s="39" t="s">
        <v>191</v>
      </c>
      <c r="F33" s="39" t="s">
        <v>204</v>
      </c>
      <c r="G33" s="39" t="s">
        <v>205</v>
      </c>
      <c r="H33" s="39" t="s">
        <v>23</v>
      </c>
      <c r="I33" s="39" t="s">
        <v>206</v>
      </c>
      <c r="J33" s="39" t="s">
        <v>209</v>
      </c>
      <c r="K33" s="39"/>
      <c r="L33" s="39"/>
      <c r="M33" s="39"/>
      <c r="N33" s="39"/>
      <c r="O33" s="21"/>
      <c r="P33" s="21"/>
      <c r="Q33" s="21"/>
      <c r="R33" s="21"/>
      <c r="S33" s="21"/>
      <c r="T33" s="1"/>
    </row>
    <row r="34" spans="1:20" x14ac:dyDescent="0.3">
      <c r="A34" s="21" t="s">
        <v>210</v>
      </c>
      <c r="B34" s="21" t="s">
        <v>62</v>
      </c>
      <c r="C34" s="21" t="s">
        <v>89</v>
      </c>
      <c r="D34" s="21" t="str">
        <f t="shared" ref="D34:D65" si="1">A34</f>
        <v>THS4567IRUNR</v>
      </c>
      <c r="E34" s="21" t="s">
        <v>84</v>
      </c>
      <c r="F34" s="21" t="s">
        <v>211</v>
      </c>
      <c r="G34" s="21" t="s">
        <v>212</v>
      </c>
      <c r="H34" s="39" t="s">
        <v>23</v>
      </c>
      <c r="I34" s="21" t="s">
        <v>213</v>
      </c>
      <c r="J34" s="21" t="s">
        <v>214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</row>
    <row r="35" spans="1:20" x14ac:dyDescent="0.3">
      <c r="A35" s="21" t="s">
        <v>215</v>
      </c>
      <c r="B35" s="21" t="s">
        <v>216</v>
      </c>
      <c r="C35" s="21" t="s">
        <v>89</v>
      </c>
      <c r="D35" s="21" t="str">
        <f t="shared" si="1"/>
        <v>PA15FL</v>
      </c>
      <c r="E35" s="21" t="s">
        <v>217</v>
      </c>
      <c r="F35" s="21" t="s">
        <v>218</v>
      </c>
      <c r="G35" s="21" t="s">
        <v>219</v>
      </c>
      <c r="H35" s="39" t="s">
        <v>23</v>
      </c>
      <c r="I35" s="21" t="s">
        <v>220</v>
      </c>
      <c r="J35" s="21" t="s">
        <v>221</v>
      </c>
      <c r="K35" s="21"/>
      <c r="L35" s="21"/>
      <c r="M35" s="21"/>
      <c r="N35" s="21"/>
      <c r="O35" s="21"/>
      <c r="P35" s="21"/>
      <c r="Q35" s="21"/>
      <c r="R35" s="21"/>
      <c r="S35" s="21"/>
      <c r="T35" s="1"/>
    </row>
    <row r="36" spans="1:20" x14ac:dyDescent="0.3">
      <c r="A36" s="21" t="s">
        <v>222</v>
      </c>
      <c r="B36" s="21" t="s">
        <v>75</v>
      </c>
      <c r="C36" s="21" t="s">
        <v>113</v>
      </c>
      <c r="D36" s="21" t="str">
        <f t="shared" si="1"/>
        <v>ADF5901WCCPZ</v>
      </c>
      <c r="E36" s="21" t="s">
        <v>191</v>
      </c>
      <c r="F36" s="21" t="s">
        <v>223</v>
      </c>
      <c r="G36" s="21" t="s">
        <v>205</v>
      </c>
      <c r="H36" s="39" t="s">
        <v>23</v>
      </c>
      <c r="I36" s="21" t="s">
        <v>224</v>
      </c>
      <c r="J36" s="21" t="s">
        <v>225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</row>
    <row r="37" spans="1:20" x14ac:dyDescent="0.3">
      <c r="A37" s="21" t="s">
        <v>226</v>
      </c>
      <c r="B37" s="21" t="s">
        <v>75</v>
      </c>
      <c r="C37" s="21" t="s">
        <v>113</v>
      </c>
      <c r="D37" s="21" t="str">
        <f t="shared" si="1"/>
        <v>ADF5904WCCPZ</v>
      </c>
      <c r="E37" s="21" t="s">
        <v>191</v>
      </c>
      <c r="F37" s="21" t="s">
        <v>227</v>
      </c>
      <c r="G37" s="21" t="s">
        <v>205</v>
      </c>
      <c r="H37" s="39" t="s">
        <v>23</v>
      </c>
      <c r="I37" s="21" t="s">
        <v>228</v>
      </c>
      <c r="J37" s="21" t="s">
        <v>229</v>
      </c>
      <c r="K37" s="21"/>
      <c r="L37" s="21"/>
      <c r="M37" s="21"/>
      <c r="N37" s="21"/>
      <c r="O37" s="21"/>
      <c r="P37" s="21"/>
      <c r="Q37" s="21"/>
      <c r="R37" s="21"/>
      <c r="S37" s="21"/>
      <c r="T37" s="1"/>
    </row>
    <row r="38" spans="1:20" x14ac:dyDescent="0.3">
      <c r="A38" s="21" t="s">
        <v>230</v>
      </c>
      <c r="B38" s="21" t="s">
        <v>75</v>
      </c>
      <c r="C38" s="21" t="s">
        <v>113</v>
      </c>
      <c r="D38" s="21" t="str">
        <f t="shared" si="1"/>
        <v>ADF4158CCPZ-RL7</v>
      </c>
      <c r="E38" s="21" t="s">
        <v>84</v>
      </c>
      <c r="F38" s="21" t="s">
        <v>149</v>
      </c>
      <c r="G38" s="21" t="s">
        <v>182</v>
      </c>
      <c r="H38" s="39" t="s">
        <v>23</v>
      </c>
      <c r="I38" s="21" t="s">
        <v>231</v>
      </c>
      <c r="J38" s="21" t="s">
        <v>232</v>
      </c>
      <c r="K38" s="21"/>
      <c r="L38" s="21"/>
      <c r="M38" s="21"/>
      <c r="N38" s="21"/>
      <c r="O38" s="21"/>
      <c r="P38" s="21"/>
      <c r="Q38" s="21"/>
      <c r="R38" s="21"/>
      <c r="S38" s="21"/>
      <c r="T38" s="1"/>
    </row>
    <row r="39" spans="1:20" x14ac:dyDescent="0.3">
      <c r="A39" s="21" t="s">
        <v>233</v>
      </c>
      <c r="B39" s="21" t="s">
        <v>75</v>
      </c>
      <c r="C39" s="21" t="s">
        <v>89</v>
      </c>
      <c r="D39" s="21" t="str">
        <f t="shared" si="1"/>
        <v>LT1818CS5#TRPBF</v>
      </c>
      <c r="E39" s="21" t="s">
        <v>234</v>
      </c>
      <c r="F39" s="21" t="s">
        <v>53</v>
      </c>
      <c r="G39" s="21" t="s">
        <v>235</v>
      </c>
      <c r="H39" s="39" t="s">
        <v>23</v>
      </c>
      <c r="I39" s="21"/>
      <c r="J39" s="21" t="s">
        <v>236</v>
      </c>
      <c r="K39" s="21"/>
      <c r="L39" s="21"/>
      <c r="M39" s="21"/>
      <c r="N39" s="21"/>
      <c r="O39" s="21"/>
      <c r="P39" s="21"/>
      <c r="Q39" s="21"/>
      <c r="R39" s="21"/>
      <c r="S39" s="21"/>
      <c r="T39" s="1"/>
    </row>
    <row r="40" spans="1:20" x14ac:dyDescent="0.3">
      <c r="A40" s="21" t="s">
        <v>237</v>
      </c>
      <c r="B40" s="21" t="s">
        <v>62</v>
      </c>
      <c r="C40" s="21" t="s">
        <v>63</v>
      </c>
      <c r="D40" s="21" t="str">
        <f t="shared" si="1"/>
        <v>INA2290A3IDGKT</v>
      </c>
      <c r="E40" s="21" t="s">
        <v>238</v>
      </c>
      <c r="F40" s="21" t="s">
        <v>239</v>
      </c>
      <c r="G40" s="21" t="s">
        <v>240</v>
      </c>
      <c r="H40" s="39" t="s">
        <v>23</v>
      </c>
      <c r="I40" s="21" t="s">
        <v>241</v>
      </c>
      <c r="J40" s="21" t="s">
        <v>242</v>
      </c>
      <c r="K40" s="21"/>
      <c r="L40" s="21"/>
      <c r="M40" s="21"/>
      <c r="N40" s="21"/>
      <c r="O40" s="21"/>
      <c r="P40" s="21"/>
      <c r="Q40" s="21"/>
      <c r="R40" s="21"/>
      <c r="S40" s="21"/>
      <c r="T40" s="1"/>
    </row>
    <row r="41" spans="1:20" x14ac:dyDescent="0.3">
      <c r="A41" s="21" t="s">
        <v>243</v>
      </c>
      <c r="B41" s="21" t="s">
        <v>62</v>
      </c>
      <c r="C41" s="21" t="s">
        <v>63</v>
      </c>
      <c r="D41" s="21" t="str">
        <f t="shared" si="1"/>
        <v>INA185A3IDRLR</v>
      </c>
      <c r="E41" s="21" t="s">
        <v>244</v>
      </c>
      <c r="F41" s="21" t="s">
        <v>245</v>
      </c>
      <c r="G41" s="21" t="s">
        <v>246</v>
      </c>
      <c r="H41" s="39" t="s">
        <v>23</v>
      </c>
      <c r="I41" s="21"/>
      <c r="J41" s="21" t="s">
        <v>247</v>
      </c>
      <c r="K41" s="21"/>
      <c r="L41" s="21"/>
      <c r="M41" s="21"/>
      <c r="N41" s="21"/>
      <c r="O41" s="21"/>
      <c r="P41" s="21"/>
      <c r="Q41" s="21"/>
      <c r="R41" s="21"/>
      <c r="S41" s="21"/>
    </row>
    <row r="42" spans="1:20" x14ac:dyDescent="0.3">
      <c r="A42" s="21" t="s">
        <v>248</v>
      </c>
      <c r="B42" s="21" t="s">
        <v>62</v>
      </c>
      <c r="C42" s="21" t="s">
        <v>89</v>
      </c>
      <c r="D42" s="21" t="str">
        <f t="shared" si="1"/>
        <v>INA823DT</v>
      </c>
      <c r="E42" s="21" t="s">
        <v>249</v>
      </c>
      <c r="F42" s="21" t="s">
        <v>51</v>
      </c>
      <c r="G42" s="21" t="s">
        <v>250</v>
      </c>
      <c r="H42" s="39" t="s">
        <v>23</v>
      </c>
      <c r="I42" s="21" t="s">
        <v>251</v>
      </c>
      <c r="J42" s="21" t="s">
        <v>252</v>
      </c>
      <c r="K42" s="21"/>
      <c r="L42" s="21"/>
      <c r="M42" s="21"/>
      <c r="N42" s="21"/>
      <c r="O42" s="21"/>
      <c r="P42" s="21"/>
      <c r="Q42" s="21"/>
      <c r="R42" s="21"/>
      <c r="S42" s="21"/>
      <c r="T42" s="1"/>
    </row>
    <row r="43" spans="1:20" x14ac:dyDescent="0.3">
      <c r="A43" s="21" t="s">
        <v>253</v>
      </c>
      <c r="B43" s="21" t="s">
        <v>62</v>
      </c>
      <c r="C43" s="21" t="s">
        <v>89</v>
      </c>
      <c r="D43" s="21" t="str">
        <f t="shared" si="1"/>
        <v>TL081HIDBVR</v>
      </c>
      <c r="E43" s="21" t="s">
        <v>254</v>
      </c>
      <c r="F43" s="21" t="s">
        <v>56</v>
      </c>
      <c r="G43" s="21" t="s">
        <v>255</v>
      </c>
      <c r="H43" s="39" t="s">
        <v>23</v>
      </c>
      <c r="I43" s="21"/>
      <c r="J43" s="21" t="s">
        <v>256</v>
      </c>
      <c r="K43" s="21"/>
      <c r="L43" s="21"/>
      <c r="M43" s="21"/>
      <c r="N43" s="21"/>
      <c r="O43" s="21"/>
      <c r="P43" s="21"/>
      <c r="Q43" s="21"/>
      <c r="R43" s="21"/>
      <c r="S43" s="21"/>
    </row>
    <row r="44" spans="1:20" x14ac:dyDescent="0.3">
      <c r="A44" s="21" t="s">
        <v>257</v>
      </c>
      <c r="B44" s="21" t="s">
        <v>75</v>
      </c>
      <c r="C44" s="21" t="s">
        <v>89</v>
      </c>
      <c r="D44" s="21" t="str">
        <f t="shared" si="1"/>
        <v>AD8628ARZ-REEL7</v>
      </c>
      <c r="E44" s="21" t="s">
        <v>258</v>
      </c>
      <c r="F44" s="21" t="s">
        <v>51</v>
      </c>
      <c r="G44" s="21" t="s">
        <v>259</v>
      </c>
      <c r="H44" s="39" t="s">
        <v>23</v>
      </c>
      <c r="I44" s="21"/>
      <c r="J44" s="21" t="s">
        <v>260</v>
      </c>
      <c r="K44" s="21"/>
      <c r="L44" s="21"/>
      <c r="M44" s="21"/>
      <c r="N44" s="21"/>
      <c r="O44" s="21"/>
      <c r="P44" s="21"/>
      <c r="Q44" s="21"/>
      <c r="R44" s="21"/>
      <c r="S44" s="21"/>
      <c r="T44" s="1"/>
    </row>
    <row r="45" spans="1:20" x14ac:dyDescent="0.3">
      <c r="A45" s="49" t="s">
        <v>261</v>
      </c>
      <c r="B45" s="21" t="s">
        <v>62</v>
      </c>
      <c r="C45" s="21" t="s">
        <v>83</v>
      </c>
      <c r="D45" s="21" t="str">
        <f t="shared" si="1"/>
        <v>LM2903BQDDFRQ1</v>
      </c>
      <c r="E45" s="21" t="s">
        <v>262</v>
      </c>
      <c r="F45" s="21" t="s">
        <v>263</v>
      </c>
      <c r="G45" s="21" t="s">
        <v>264</v>
      </c>
      <c r="H45" s="39" t="s">
        <v>23</v>
      </c>
      <c r="I45" s="21"/>
      <c r="J45" s="21" t="s">
        <v>265</v>
      </c>
      <c r="K45" s="21"/>
      <c r="L45" s="21"/>
      <c r="M45" s="21"/>
      <c r="N45" s="21"/>
      <c r="O45" s="21"/>
      <c r="P45" s="21"/>
      <c r="Q45" s="21"/>
      <c r="R45" s="21"/>
      <c r="S45" s="21"/>
    </row>
    <row r="46" spans="1:20" x14ac:dyDescent="0.3">
      <c r="A46" s="21" t="s">
        <v>266</v>
      </c>
      <c r="B46" s="21" t="s">
        <v>62</v>
      </c>
      <c r="C46" s="39" t="s">
        <v>89</v>
      </c>
      <c r="D46" s="21" t="str">
        <f t="shared" si="1"/>
        <v>OPA202IDBVR</v>
      </c>
      <c r="E46" s="39" t="s">
        <v>154</v>
      </c>
      <c r="F46" s="39" t="s">
        <v>176</v>
      </c>
      <c r="G46" s="39" t="s">
        <v>104</v>
      </c>
      <c r="H46" s="39" t="s">
        <v>23</v>
      </c>
      <c r="I46" s="39" t="s">
        <v>177</v>
      </c>
      <c r="J46" s="21" t="s">
        <v>267</v>
      </c>
      <c r="K46" s="21"/>
      <c r="L46" s="21"/>
      <c r="M46" s="21"/>
      <c r="N46" s="21"/>
      <c r="O46" s="21"/>
      <c r="P46" s="21"/>
      <c r="Q46" s="21"/>
      <c r="R46" s="21"/>
      <c r="S46" s="21"/>
      <c r="T46" s="1"/>
    </row>
    <row r="47" spans="1:20" x14ac:dyDescent="0.3">
      <c r="A47" s="21" t="s">
        <v>268</v>
      </c>
      <c r="B47" s="21" t="s">
        <v>62</v>
      </c>
      <c r="C47" s="21" t="s">
        <v>63</v>
      </c>
      <c r="D47" s="21" t="str">
        <f t="shared" si="1"/>
        <v>INA2180A1IDSGR</v>
      </c>
      <c r="E47" s="39" t="s">
        <v>269</v>
      </c>
      <c r="F47" s="21" t="s">
        <v>85</v>
      </c>
      <c r="G47" s="21" t="s">
        <v>246</v>
      </c>
      <c r="H47" s="39" t="s">
        <v>23</v>
      </c>
      <c r="I47" s="21" t="s">
        <v>270</v>
      </c>
      <c r="J47" s="21" t="s">
        <v>271</v>
      </c>
      <c r="K47" s="21"/>
      <c r="L47" s="21"/>
      <c r="M47" s="21"/>
      <c r="N47" s="21"/>
      <c r="O47" s="21"/>
      <c r="P47" s="21"/>
      <c r="Q47" s="21"/>
      <c r="R47" s="21"/>
      <c r="S47" s="21"/>
    </row>
    <row r="48" spans="1:20" x14ac:dyDescent="0.3">
      <c r="A48" t="s">
        <v>272</v>
      </c>
      <c r="B48" s="21" t="s">
        <v>112</v>
      </c>
      <c r="C48" s="21" t="s">
        <v>113</v>
      </c>
      <c r="D48" s="21" t="str">
        <f t="shared" si="1"/>
        <v>QPA7489ATR13</v>
      </c>
      <c r="E48" s="21" t="s">
        <v>273</v>
      </c>
      <c r="F48" s="21" t="s">
        <v>204</v>
      </c>
      <c r="G48" s="21" t="s">
        <v>274</v>
      </c>
      <c r="H48" s="39" t="s">
        <v>23</v>
      </c>
      <c r="J48" t="s">
        <v>275</v>
      </c>
      <c r="K48" s="21"/>
      <c r="L48" s="21"/>
      <c r="M48" s="21"/>
      <c r="N48" s="21"/>
      <c r="T48" s="1"/>
    </row>
    <row r="49" spans="1:17" x14ac:dyDescent="0.3">
      <c r="A49" t="s">
        <v>276</v>
      </c>
      <c r="B49" t="s">
        <v>277</v>
      </c>
      <c r="C49" t="s">
        <v>113</v>
      </c>
      <c r="D49" s="21" t="str">
        <f t="shared" si="1"/>
        <v>GRF2004</v>
      </c>
      <c r="E49" t="s">
        <v>278</v>
      </c>
      <c r="F49" t="s">
        <v>279</v>
      </c>
      <c r="G49" t="s">
        <v>280</v>
      </c>
      <c r="H49" s="39" t="s">
        <v>23</v>
      </c>
      <c r="I49" t="s">
        <v>281</v>
      </c>
      <c r="J49" t="s">
        <v>282</v>
      </c>
    </row>
    <row r="50" spans="1:17" x14ac:dyDescent="0.3">
      <c r="A50" t="s">
        <v>283</v>
      </c>
      <c r="B50" t="s">
        <v>284</v>
      </c>
      <c r="C50" t="s">
        <v>113</v>
      </c>
      <c r="D50" s="21" t="str">
        <f t="shared" si="1"/>
        <v>PSA-14+</v>
      </c>
      <c r="E50" t="s">
        <v>273</v>
      </c>
      <c r="F50" t="s">
        <v>285</v>
      </c>
      <c r="G50" t="s">
        <v>280</v>
      </c>
      <c r="H50" s="39" t="s">
        <v>23</v>
      </c>
      <c r="I50" t="s">
        <v>286</v>
      </c>
      <c r="J50" t="s">
        <v>287</v>
      </c>
    </row>
    <row r="51" spans="1:17" x14ac:dyDescent="0.3">
      <c r="A51" t="s">
        <v>288</v>
      </c>
      <c r="B51" t="s">
        <v>112</v>
      </c>
      <c r="C51" t="s">
        <v>113</v>
      </c>
      <c r="D51" s="21" t="str">
        <f t="shared" si="1"/>
        <v>CMD240P4</v>
      </c>
      <c r="E51" t="s">
        <v>273</v>
      </c>
      <c r="F51" t="s">
        <v>289</v>
      </c>
      <c r="G51" t="s">
        <v>290</v>
      </c>
      <c r="H51" s="39" t="s">
        <v>23</v>
      </c>
      <c r="I51" t="s">
        <v>291</v>
      </c>
      <c r="J51" t="s">
        <v>292</v>
      </c>
      <c r="Q51" s="15"/>
    </row>
    <row r="52" spans="1:17" x14ac:dyDescent="0.3">
      <c r="A52" t="s">
        <v>293</v>
      </c>
      <c r="B52" t="s">
        <v>294</v>
      </c>
      <c r="C52" t="s">
        <v>113</v>
      </c>
      <c r="D52" s="21" t="str">
        <f t="shared" si="1"/>
        <v>MAAD-011021</v>
      </c>
      <c r="E52" t="s">
        <v>191</v>
      </c>
      <c r="F52" t="s">
        <v>55</v>
      </c>
      <c r="G52" t="s">
        <v>295</v>
      </c>
      <c r="H52" s="39" t="s">
        <v>23</v>
      </c>
      <c r="I52" t="s">
        <v>296</v>
      </c>
      <c r="J52" t="s">
        <v>297</v>
      </c>
      <c r="Q52" s="15"/>
    </row>
    <row r="53" spans="1:17" x14ac:dyDescent="0.3">
      <c r="A53" t="s">
        <v>298</v>
      </c>
      <c r="B53" t="s">
        <v>75</v>
      </c>
      <c r="C53" t="s">
        <v>113</v>
      </c>
      <c r="D53" s="21" t="str">
        <f t="shared" si="1"/>
        <v>ADF4371BCCZ</v>
      </c>
      <c r="E53" t="s">
        <v>84</v>
      </c>
      <c r="F53" s="39" t="s">
        <v>299</v>
      </c>
      <c r="G53" t="s">
        <v>300</v>
      </c>
      <c r="H53" s="39" t="s">
        <v>23</v>
      </c>
      <c r="I53" t="s">
        <v>301</v>
      </c>
      <c r="J53" t="s">
        <v>302</v>
      </c>
      <c r="Q53" s="15"/>
    </row>
    <row r="54" spans="1:17" x14ac:dyDescent="0.3">
      <c r="A54" t="s">
        <v>303</v>
      </c>
      <c r="B54" t="s">
        <v>75</v>
      </c>
      <c r="C54" t="s">
        <v>113</v>
      </c>
      <c r="D54" s="21" t="str">
        <f t="shared" si="1"/>
        <v>ADRF5042BCCZN</v>
      </c>
      <c r="E54" t="s">
        <v>304</v>
      </c>
      <c r="F54" t="s">
        <v>55</v>
      </c>
      <c r="G54" t="s">
        <v>305</v>
      </c>
      <c r="H54" s="39" t="s">
        <v>23</v>
      </c>
      <c r="I54" t="s">
        <v>306</v>
      </c>
      <c r="J54" t="s">
        <v>307</v>
      </c>
    </row>
    <row r="55" spans="1:17" x14ac:dyDescent="0.3">
      <c r="A55" t="s">
        <v>308</v>
      </c>
      <c r="B55" t="s">
        <v>309</v>
      </c>
      <c r="C55" t="s">
        <v>113</v>
      </c>
      <c r="D55" s="21" t="str">
        <f t="shared" si="1"/>
        <v>PE42522B-X</v>
      </c>
      <c r="E55" t="s">
        <v>191</v>
      </c>
      <c r="F55" t="s">
        <v>35</v>
      </c>
      <c r="G55" t="s">
        <v>310</v>
      </c>
      <c r="H55" s="39" t="s">
        <v>23</v>
      </c>
      <c r="I55" t="s">
        <v>183</v>
      </c>
      <c r="J55" t="s">
        <v>311</v>
      </c>
    </row>
    <row r="56" spans="1:17" x14ac:dyDescent="0.3">
      <c r="A56" t="s">
        <v>312</v>
      </c>
      <c r="B56" t="s">
        <v>294</v>
      </c>
      <c r="C56" t="s">
        <v>113</v>
      </c>
      <c r="D56" s="21" t="str">
        <f t="shared" si="1"/>
        <v>MASW-011102-TR0500</v>
      </c>
      <c r="E56" t="s">
        <v>28</v>
      </c>
      <c r="F56" t="s">
        <v>313</v>
      </c>
      <c r="G56" t="s">
        <v>295</v>
      </c>
      <c r="H56" s="39" t="s">
        <v>23</v>
      </c>
      <c r="I56" t="s">
        <v>183</v>
      </c>
      <c r="J56" t="s">
        <v>314</v>
      </c>
      <c r="Q56" s="15"/>
    </row>
    <row r="57" spans="1:17" x14ac:dyDescent="0.3">
      <c r="A57" t="s">
        <v>315</v>
      </c>
      <c r="B57" t="s">
        <v>62</v>
      </c>
      <c r="C57" t="s">
        <v>89</v>
      </c>
      <c r="D57" s="21" t="str">
        <f t="shared" si="1"/>
        <v>THS3217IRGVT</v>
      </c>
      <c r="E57" t="s">
        <v>316</v>
      </c>
      <c r="F57" t="s">
        <v>313</v>
      </c>
      <c r="G57" t="s">
        <v>317</v>
      </c>
      <c r="H57" s="39" t="s">
        <v>23</v>
      </c>
      <c r="I57" t="s">
        <v>318</v>
      </c>
      <c r="J57" t="s">
        <v>319</v>
      </c>
    </row>
    <row r="58" spans="1:17" x14ac:dyDescent="0.3">
      <c r="A58" s="21" t="s">
        <v>320</v>
      </c>
      <c r="B58" t="s">
        <v>294</v>
      </c>
      <c r="C58" t="s">
        <v>113</v>
      </c>
      <c r="D58" s="21" t="str">
        <f t="shared" si="1"/>
        <v>MAMX-011021-TR1000</v>
      </c>
      <c r="E58" t="s">
        <v>321</v>
      </c>
      <c r="F58" t="s">
        <v>227</v>
      </c>
      <c r="G58" t="s">
        <v>322</v>
      </c>
      <c r="H58" s="39" t="s">
        <v>23</v>
      </c>
      <c r="I58" t="s">
        <v>323</v>
      </c>
      <c r="J58" t="s">
        <v>324</v>
      </c>
    </row>
    <row r="59" spans="1:17" x14ac:dyDescent="0.3">
      <c r="A59" t="s">
        <v>325</v>
      </c>
      <c r="B59" t="s">
        <v>284</v>
      </c>
      <c r="C59" t="s">
        <v>113</v>
      </c>
      <c r="D59" s="21" t="str">
        <f t="shared" si="1"/>
        <v>ADE-35MH+</v>
      </c>
      <c r="E59" t="s">
        <v>28</v>
      </c>
      <c r="F59" t="s">
        <v>187</v>
      </c>
      <c r="G59" t="s">
        <v>326</v>
      </c>
      <c r="H59" s="39" t="s">
        <v>23</v>
      </c>
      <c r="I59" t="s">
        <v>327</v>
      </c>
      <c r="J59" t="s">
        <v>328</v>
      </c>
    </row>
    <row r="60" spans="1:17" x14ac:dyDescent="0.3">
      <c r="A60" t="s">
        <v>329</v>
      </c>
      <c r="B60" t="s">
        <v>112</v>
      </c>
      <c r="C60" t="s">
        <v>113</v>
      </c>
      <c r="D60" s="21" t="str">
        <f t="shared" si="1"/>
        <v>QPL9547TR7</v>
      </c>
      <c r="E60" t="s">
        <v>84</v>
      </c>
      <c r="F60" t="s">
        <v>35</v>
      </c>
      <c r="G60" t="s">
        <v>182</v>
      </c>
      <c r="H60" s="39" t="s">
        <v>23</v>
      </c>
      <c r="I60" t="s">
        <v>330</v>
      </c>
      <c r="J60" t="s">
        <v>331</v>
      </c>
    </row>
    <row r="61" spans="1:17" x14ac:dyDescent="0.3">
      <c r="A61" t="s">
        <v>332</v>
      </c>
      <c r="B61" t="s">
        <v>284</v>
      </c>
      <c r="C61" t="s">
        <v>113</v>
      </c>
      <c r="D61" s="21" t="str">
        <f t="shared" si="1"/>
        <v>PMA3-14LN+</v>
      </c>
      <c r="E61" t="s">
        <v>333</v>
      </c>
      <c r="F61" t="s">
        <v>204</v>
      </c>
      <c r="G61" t="s">
        <v>280</v>
      </c>
      <c r="H61" s="39" t="s">
        <v>23</v>
      </c>
      <c r="I61" t="s">
        <v>334</v>
      </c>
      <c r="J61" t="s">
        <v>335</v>
      </c>
      <c r="Q61" s="15"/>
    </row>
    <row r="62" spans="1:17" x14ac:dyDescent="0.3">
      <c r="A62" t="s">
        <v>336</v>
      </c>
      <c r="B62" t="s">
        <v>101</v>
      </c>
      <c r="C62" t="s">
        <v>83</v>
      </c>
      <c r="D62" s="21" t="str">
        <f t="shared" si="1"/>
        <v>MIC842HYC5-TR</v>
      </c>
      <c r="E62" t="s">
        <v>337</v>
      </c>
      <c r="F62" t="s">
        <v>56</v>
      </c>
      <c r="G62" t="s">
        <v>28</v>
      </c>
      <c r="H62" s="39" t="s">
        <v>23</v>
      </c>
      <c r="I62" t="s">
        <v>338</v>
      </c>
      <c r="J62" t="s">
        <v>339</v>
      </c>
    </row>
    <row r="63" spans="1:17" x14ac:dyDescent="0.3">
      <c r="A63" t="s">
        <v>340</v>
      </c>
      <c r="B63" t="s">
        <v>75</v>
      </c>
      <c r="C63" t="s">
        <v>113</v>
      </c>
      <c r="D63" s="21" t="str">
        <f t="shared" si="1"/>
        <v>ADRF5040BCPZ</v>
      </c>
      <c r="E63" t="s">
        <v>304</v>
      </c>
      <c r="F63" t="s">
        <v>341</v>
      </c>
      <c r="G63" t="s">
        <v>342</v>
      </c>
      <c r="H63" s="39" t="s">
        <v>23</v>
      </c>
      <c r="I63" t="s">
        <v>306</v>
      </c>
      <c r="J63" t="s">
        <v>343</v>
      </c>
    </row>
    <row r="64" spans="1:17" x14ac:dyDescent="0.3">
      <c r="A64" t="s">
        <v>344</v>
      </c>
      <c r="B64" t="s">
        <v>75</v>
      </c>
      <c r="C64" t="s">
        <v>89</v>
      </c>
      <c r="D64" s="21" t="str">
        <f t="shared" si="1"/>
        <v>AD8351ARMZ</v>
      </c>
      <c r="E64" t="s">
        <v>171</v>
      </c>
      <c r="F64" t="s">
        <v>187</v>
      </c>
      <c r="G64" t="s">
        <v>141</v>
      </c>
      <c r="H64" s="39" t="s">
        <v>23</v>
      </c>
      <c r="I64" t="s">
        <v>345</v>
      </c>
      <c r="J64" t="s">
        <v>346</v>
      </c>
    </row>
    <row r="65" spans="1:17" x14ac:dyDescent="0.3">
      <c r="A65" t="s">
        <v>348</v>
      </c>
      <c r="B65" t="s">
        <v>62</v>
      </c>
      <c r="C65" t="s">
        <v>113</v>
      </c>
      <c r="D65" s="21" t="str">
        <f t="shared" si="1"/>
        <v>TRF370417IRGET</v>
      </c>
      <c r="E65" t="s">
        <v>273</v>
      </c>
      <c r="F65" t="s">
        <v>227</v>
      </c>
      <c r="G65" t="s">
        <v>182</v>
      </c>
      <c r="H65" s="39" t="s">
        <v>23</v>
      </c>
      <c r="I65" t="s">
        <v>349</v>
      </c>
      <c r="J65" t="s">
        <v>350</v>
      </c>
    </row>
    <row r="66" spans="1:17" x14ac:dyDescent="0.3">
      <c r="A66" t="s">
        <v>351</v>
      </c>
      <c r="B66" t="s">
        <v>309</v>
      </c>
      <c r="C66" t="s">
        <v>113</v>
      </c>
      <c r="D66" s="21" t="str">
        <f t="shared" ref="D66:D78" si="2">A66</f>
        <v>PE42521C-Z</v>
      </c>
      <c r="E66" t="s">
        <v>84</v>
      </c>
      <c r="F66" t="s">
        <v>35</v>
      </c>
      <c r="G66" t="s">
        <v>352</v>
      </c>
      <c r="H66" s="39" t="s">
        <v>23</v>
      </c>
      <c r="I66" t="s">
        <v>353</v>
      </c>
      <c r="J66" s="21" t="s">
        <v>354</v>
      </c>
    </row>
    <row r="67" spans="1:17" x14ac:dyDescent="0.3">
      <c r="A67" t="s">
        <v>355</v>
      </c>
      <c r="B67" t="s">
        <v>75</v>
      </c>
      <c r="C67" t="s">
        <v>89</v>
      </c>
      <c r="D67" s="21" t="str">
        <f t="shared" si="2"/>
        <v>LTC6412CUF#TRPBF</v>
      </c>
      <c r="E67" t="s">
        <v>191</v>
      </c>
      <c r="F67" t="s">
        <v>187</v>
      </c>
      <c r="G67" t="s">
        <v>317</v>
      </c>
      <c r="H67" s="39" t="s">
        <v>23</v>
      </c>
      <c r="J67" t="s">
        <v>356</v>
      </c>
    </row>
    <row r="68" spans="1:17" x14ac:dyDescent="0.3">
      <c r="A68" t="s">
        <v>357</v>
      </c>
      <c r="B68" t="s">
        <v>62</v>
      </c>
      <c r="C68" t="s">
        <v>89</v>
      </c>
      <c r="D68" s="21" t="str">
        <f t="shared" si="2"/>
        <v>LM7171BIMX/NOPB</v>
      </c>
      <c r="E68" t="s">
        <v>358</v>
      </c>
      <c r="F68" t="s">
        <v>40</v>
      </c>
      <c r="G68" t="s">
        <v>359</v>
      </c>
      <c r="H68" s="39" t="s">
        <v>23</v>
      </c>
      <c r="J68" t="s">
        <v>360</v>
      </c>
      <c r="Q68" s="17"/>
    </row>
    <row r="69" spans="1:17" x14ac:dyDescent="0.3">
      <c r="A69" t="s">
        <v>361</v>
      </c>
      <c r="B69" t="s">
        <v>50</v>
      </c>
      <c r="C69" t="s">
        <v>362</v>
      </c>
      <c r="D69" s="21" t="str">
        <f t="shared" si="2"/>
        <v>SYPD-1+</v>
      </c>
      <c r="G69" t="s">
        <v>363</v>
      </c>
      <c r="H69" t="s">
        <v>23</v>
      </c>
      <c r="J69" t="s">
        <v>364</v>
      </c>
      <c r="Q69" s="17"/>
    </row>
    <row r="70" spans="1:17" x14ac:dyDescent="0.3">
      <c r="A70" t="s">
        <v>365</v>
      </c>
      <c r="B70" t="s">
        <v>62</v>
      </c>
      <c r="C70" t="s">
        <v>89</v>
      </c>
      <c r="D70" s="21" t="str">
        <f t="shared" si="2"/>
        <v>TLV9351IDBVR</v>
      </c>
      <c r="E70" t="s">
        <v>366</v>
      </c>
      <c r="F70" t="s">
        <v>367</v>
      </c>
      <c r="G70" t="s">
        <v>368</v>
      </c>
      <c r="H70" t="s">
        <v>27</v>
      </c>
      <c r="J70" t="s">
        <v>369</v>
      </c>
      <c r="Q70" s="17"/>
    </row>
    <row r="71" spans="1:17" x14ac:dyDescent="0.3">
      <c r="A71" t="s">
        <v>370</v>
      </c>
      <c r="B71" t="s">
        <v>62</v>
      </c>
      <c r="C71" t="s">
        <v>89</v>
      </c>
      <c r="D71" s="21" t="str">
        <f t="shared" si="2"/>
        <v>OPA2182IDR</v>
      </c>
      <c r="E71" t="s">
        <v>371</v>
      </c>
      <c r="F71" t="s">
        <v>372</v>
      </c>
      <c r="G71" t="s">
        <v>255</v>
      </c>
      <c r="H71" t="s">
        <v>27</v>
      </c>
      <c r="I71" t="s">
        <v>373</v>
      </c>
      <c r="J71" t="s">
        <v>374</v>
      </c>
      <c r="Q71" s="17"/>
    </row>
    <row r="72" spans="1:17" x14ac:dyDescent="0.3">
      <c r="A72" t="s">
        <v>375</v>
      </c>
      <c r="B72" t="s">
        <v>62</v>
      </c>
      <c r="C72" t="s">
        <v>89</v>
      </c>
      <c r="D72" s="21" t="str">
        <f t="shared" si="2"/>
        <v>OPA1182IDR</v>
      </c>
      <c r="E72" t="s">
        <v>371</v>
      </c>
      <c r="F72" t="s">
        <v>372</v>
      </c>
      <c r="G72" t="s">
        <v>255</v>
      </c>
      <c r="H72" t="s">
        <v>27</v>
      </c>
      <c r="I72" t="s">
        <v>373</v>
      </c>
      <c r="J72" t="s">
        <v>376</v>
      </c>
      <c r="Q72" s="17"/>
    </row>
    <row r="73" spans="1:17" x14ac:dyDescent="0.3">
      <c r="A73" t="s">
        <v>377</v>
      </c>
      <c r="B73" t="s">
        <v>62</v>
      </c>
      <c r="C73" t="s">
        <v>89</v>
      </c>
      <c r="D73" s="21" t="str">
        <f t="shared" si="2"/>
        <v>OPA2141AIDR</v>
      </c>
      <c r="E73" t="s">
        <v>371</v>
      </c>
      <c r="F73" t="s">
        <v>378</v>
      </c>
      <c r="G73" t="s">
        <v>379</v>
      </c>
      <c r="H73" t="s">
        <v>27</v>
      </c>
      <c r="I73" t="s">
        <v>380</v>
      </c>
      <c r="J73" t="s">
        <v>381</v>
      </c>
      <c r="Q73" s="17"/>
    </row>
    <row r="74" spans="1:17" x14ac:dyDescent="0.3">
      <c r="A74" t="s">
        <v>382</v>
      </c>
      <c r="B74" t="s">
        <v>62</v>
      </c>
      <c r="C74" t="s">
        <v>89</v>
      </c>
      <c r="D74" s="21" t="str">
        <f t="shared" si="2"/>
        <v>OPA828IDGNR</v>
      </c>
      <c r="E74" t="s">
        <v>371</v>
      </c>
      <c r="F74" t="s">
        <v>51</v>
      </c>
      <c r="G74" t="s">
        <v>383</v>
      </c>
      <c r="H74" t="s">
        <v>27</v>
      </c>
      <c r="I74" t="s">
        <v>384</v>
      </c>
      <c r="J74" t="s">
        <v>385</v>
      </c>
      <c r="Q74" s="17"/>
    </row>
    <row r="75" spans="1:17" x14ac:dyDescent="0.3">
      <c r="A75" t="s">
        <v>386</v>
      </c>
      <c r="B75" t="s">
        <v>62</v>
      </c>
      <c r="C75" t="s">
        <v>89</v>
      </c>
      <c r="D75" s="21" t="str">
        <f t="shared" si="2"/>
        <v>OPA2828IDGNR</v>
      </c>
      <c r="E75" t="s">
        <v>371</v>
      </c>
      <c r="F75" t="s">
        <v>51</v>
      </c>
      <c r="G75" t="s">
        <v>383</v>
      </c>
      <c r="H75" t="s">
        <v>27</v>
      </c>
      <c r="I75" t="s">
        <v>384</v>
      </c>
      <c r="J75" t="s">
        <v>387</v>
      </c>
      <c r="Q75" s="17"/>
    </row>
    <row r="76" spans="1:17" x14ac:dyDescent="0.3">
      <c r="A76" t="s">
        <v>388</v>
      </c>
      <c r="B76" t="s">
        <v>75</v>
      </c>
      <c r="C76" t="s">
        <v>89</v>
      </c>
      <c r="D76" s="21" t="str">
        <f t="shared" si="2"/>
        <v>AD817ARZ</v>
      </c>
      <c r="E76" t="s">
        <v>358</v>
      </c>
      <c r="F76" t="s">
        <v>118</v>
      </c>
      <c r="G76" t="s">
        <v>363</v>
      </c>
      <c r="H76" s="39" t="s">
        <v>23</v>
      </c>
      <c r="J76" s="39" t="s">
        <v>389</v>
      </c>
      <c r="Q76" s="17"/>
    </row>
    <row r="77" spans="1:17" x14ac:dyDescent="0.3">
      <c r="A77" s="50" t="s">
        <v>390</v>
      </c>
      <c r="B77" t="s">
        <v>62</v>
      </c>
      <c r="C77" t="s">
        <v>89</v>
      </c>
      <c r="D77" s="21" t="str">
        <f t="shared" si="2"/>
        <v>TLV2372IDR</v>
      </c>
      <c r="E77" t="s">
        <v>391</v>
      </c>
      <c r="F77" t="s">
        <v>392</v>
      </c>
      <c r="G77" t="s">
        <v>393</v>
      </c>
      <c r="H77" t="s">
        <v>27</v>
      </c>
      <c r="I77" t="s">
        <v>394</v>
      </c>
      <c r="J77" t="s">
        <v>395</v>
      </c>
      <c r="Q77" s="19"/>
    </row>
    <row r="78" spans="1:17" x14ac:dyDescent="0.3">
      <c r="A78" t="s">
        <v>396</v>
      </c>
      <c r="B78" t="s">
        <v>397</v>
      </c>
      <c r="C78" t="s">
        <v>63</v>
      </c>
      <c r="D78" s="21" t="str">
        <f t="shared" si="2"/>
        <v>CT431-ESWF20MR</v>
      </c>
      <c r="E78" t="s">
        <v>191</v>
      </c>
      <c r="F78" t="s">
        <v>392</v>
      </c>
      <c r="G78" t="s">
        <v>264</v>
      </c>
      <c r="H78" t="s">
        <v>27</v>
      </c>
      <c r="I78" t="s">
        <v>398</v>
      </c>
      <c r="J78" t="s">
        <v>399</v>
      </c>
    </row>
    <row r="79" spans="1:17" x14ac:dyDescent="0.3">
      <c r="A79" t="s">
        <v>771</v>
      </c>
      <c r="B79" t="s">
        <v>62</v>
      </c>
      <c r="C79" s="9" t="s">
        <v>772</v>
      </c>
      <c r="D79" s="21" t="str">
        <f>A79</f>
        <v>LMH6553SD/NOPB</v>
      </c>
      <c r="E79" t="s">
        <v>773</v>
      </c>
      <c r="F79" t="s">
        <v>774</v>
      </c>
      <c r="G79" t="s">
        <v>775</v>
      </c>
      <c r="H79" t="s">
        <v>27</v>
      </c>
      <c r="J79" t="s">
        <v>778</v>
      </c>
    </row>
    <row r="80" spans="1:17" x14ac:dyDescent="0.3">
      <c r="A80" t="s">
        <v>785</v>
      </c>
      <c r="B80" t="s">
        <v>786</v>
      </c>
      <c r="C80" t="s">
        <v>113</v>
      </c>
      <c r="D80" s="21" t="str">
        <f>A80</f>
        <v>PE42462A-X</v>
      </c>
      <c r="E80" s="21" t="s">
        <v>244</v>
      </c>
      <c r="G80" t="s">
        <v>787</v>
      </c>
      <c r="H80" t="s">
        <v>26</v>
      </c>
      <c r="J80" t="s">
        <v>788</v>
      </c>
    </row>
    <row r="81" spans="1:10" x14ac:dyDescent="0.3">
      <c r="A81" t="s">
        <v>789</v>
      </c>
      <c r="B81" t="s">
        <v>790</v>
      </c>
      <c r="C81" t="s">
        <v>113</v>
      </c>
      <c r="D81" s="21" t="str">
        <f>A81</f>
        <v>F2972NEGK</v>
      </c>
      <c r="E81" t="s">
        <v>84</v>
      </c>
      <c r="G81" t="s">
        <v>791</v>
      </c>
      <c r="H81" t="s">
        <v>26</v>
      </c>
      <c r="J81" t="s">
        <v>792</v>
      </c>
    </row>
    <row r="82" spans="1:10" x14ac:dyDescent="0.3">
      <c r="A82" t="s">
        <v>807</v>
      </c>
      <c r="B82" t="s">
        <v>62</v>
      </c>
      <c r="C82" t="s">
        <v>89</v>
      </c>
      <c r="D82" s="21" t="str">
        <f>A82</f>
        <v>LMH6703MF/NOPB</v>
      </c>
      <c r="E82" t="s">
        <v>808</v>
      </c>
      <c r="F82" t="s">
        <v>809</v>
      </c>
      <c r="G82" t="s">
        <v>810</v>
      </c>
      <c r="H82" s="39" t="s">
        <v>23</v>
      </c>
      <c r="J82" t="s">
        <v>811</v>
      </c>
    </row>
    <row r="83" spans="1:10" x14ac:dyDescent="0.3">
      <c r="A83" t="s">
        <v>816</v>
      </c>
      <c r="B83" t="s">
        <v>62</v>
      </c>
      <c r="C83" t="s">
        <v>817</v>
      </c>
      <c r="D83" t="s">
        <v>816</v>
      </c>
      <c r="E83" s="21" t="s">
        <v>818</v>
      </c>
      <c r="H83" s="39" t="s">
        <v>23</v>
      </c>
      <c r="J83" t="s">
        <v>815</v>
      </c>
    </row>
  </sheetData>
  <autoFilter ref="A1:T1" xr:uid="{00000000-0009-0000-0000-000004000000}"/>
  <phoneticPr fontId="1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0"/>
  <sheetViews>
    <sheetView zoomScale="75" zoomScaleNormal="75" workbookViewId="0">
      <pane ySplit="1" topLeftCell="A2" activePane="bottomLeft" state="frozen"/>
      <selection pane="bottomLeft" activeCell="B18" sqref="B18"/>
    </sheetView>
  </sheetViews>
  <sheetFormatPr defaultColWidth="11" defaultRowHeight="14.4" x14ac:dyDescent="0.3"/>
  <cols>
    <col min="1" max="2" width="27.33203125" customWidth="1"/>
    <col min="3" max="4" width="26" customWidth="1"/>
    <col min="5" max="7" width="23" customWidth="1"/>
    <col min="8" max="8" width="14" customWidth="1"/>
    <col min="9" max="9" width="16.6640625" customWidth="1"/>
    <col min="10" max="10" width="30.33203125" customWidth="1"/>
    <col min="11" max="16" width="36.44140625" customWidth="1"/>
    <col min="17" max="17" width="23.5546875" customWidth="1"/>
    <col min="18" max="18" width="21.44140625" customWidth="1"/>
    <col min="19" max="19" width="17.44140625" customWidth="1"/>
    <col min="20" max="20" width="59.3320312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400</v>
      </c>
      <c r="F1" s="1" t="s">
        <v>401</v>
      </c>
      <c r="G1" s="1" t="s">
        <v>402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403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7"/>
    </row>
    <row r="3" spans="1:2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7"/>
    </row>
    <row r="4" spans="1:20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51"/>
      <c r="T4" s="37"/>
    </row>
    <row r="5" spans="1:20" x14ac:dyDescent="0.3">
      <c r="A5" s="1"/>
      <c r="B5" s="1"/>
      <c r="C5" s="1"/>
      <c r="D5" s="1"/>
      <c r="E5" s="1"/>
      <c r="F5" s="1"/>
      <c r="G5" s="1"/>
      <c r="H5" s="1"/>
      <c r="I5" s="1"/>
      <c r="P5" s="1"/>
      <c r="Q5" s="1"/>
      <c r="T5" s="37"/>
    </row>
    <row r="6" spans="1:2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37"/>
    </row>
    <row r="7" spans="1:2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T7" s="37"/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T8" s="37"/>
    </row>
    <row r="9" spans="1:20" x14ac:dyDescent="0.3">
      <c r="A9" s="1"/>
      <c r="B9" s="1"/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  <c r="Q9" s="1"/>
      <c r="T9" s="37"/>
    </row>
    <row r="10" spans="1:20" x14ac:dyDescent="0.3">
      <c r="B10" s="1"/>
      <c r="C10" s="1"/>
      <c r="D10" s="1"/>
      <c r="E10" s="1"/>
      <c r="F10" s="1"/>
      <c r="G10" s="1"/>
      <c r="H10" s="1"/>
      <c r="P10" s="1"/>
      <c r="Q10" s="1"/>
      <c r="T10" s="37"/>
    </row>
    <row r="11" spans="1:20" x14ac:dyDescent="0.3">
      <c r="B11" s="1"/>
      <c r="C11" s="1"/>
      <c r="D11" s="1"/>
      <c r="E11" s="1"/>
      <c r="F11" s="1"/>
      <c r="G11" s="1"/>
      <c r="H11" s="1"/>
      <c r="J11" s="1"/>
      <c r="K11" s="1"/>
      <c r="L11" s="1"/>
      <c r="M11" s="1"/>
      <c r="N11" s="1"/>
      <c r="O11" s="1"/>
      <c r="P11" s="1"/>
      <c r="Q11" s="1"/>
      <c r="T11" s="52"/>
    </row>
    <row r="12" spans="1:20" x14ac:dyDescent="0.3"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  <c r="Q12" s="1"/>
      <c r="T12" s="52"/>
    </row>
    <row r="13" spans="1:20" x14ac:dyDescent="0.3">
      <c r="B13" s="1"/>
      <c r="C13" s="1"/>
      <c r="D13" s="1"/>
      <c r="E13" s="1"/>
      <c r="F13" s="1"/>
      <c r="H13" s="1"/>
      <c r="J13" s="1"/>
      <c r="K13" s="1"/>
      <c r="L13" s="1"/>
      <c r="M13" s="1"/>
      <c r="N13" s="1"/>
      <c r="O13" s="1"/>
      <c r="Q13" s="1"/>
      <c r="T13" s="52"/>
    </row>
    <row r="14" spans="1:20" x14ac:dyDescent="0.3">
      <c r="B14" s="1"/>
      <c r="C14" s="1"/>
      <c r="D14" s="1"/>
      <c r="E14" s="1"/>
      <c r="F14" s="1"/>
      <c r="H14" s="1"/>
      <c r="J14" s="1"/>
      <c r="K14" s="1"/>
      <c r="L14" s="1"/>
      <c r="M14" s="1"/>
      <c r="N14" s="1"/>
      <c r="O14" s="1"/>
      <c r="Q14" s="1"/>
      <c r="T14" s="52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T15" s="37"/>
    </row>
    <row r="16" spans="1:20" x14ac:dyDescent="0.3">
      <c r="B16" s="1"/>
      <c r="C16" s="1"/>
      <c r="D16" s="1"/>
      <c r="E16" s="1"/>
      <c r="F16" s="1"/>
      <c r="G16" s="1"/>
      <c r="H16" s="1"/>
      <c r="J16" s="1"/>
      <c r="Q16" s="1"/>
    </row>
    <row r="17" spans="1:17" x14ac:dyDescent="0.3">
      <c r="B17" s="1"/>
      <c r="C17" s="1"/>
      <c r="D17" s="1"/>
      <c r="E17" s="1"/>
      <c r="F17" s="1"/>
      <c r="H17" s="1"/>
      <c r="J17" s="1"/>
      <c r="K17" s="1"/>
      <c r="Q17" s="1"/>
    </row>
    <row r="18" spans="1:17" x14ac:dyDescent="0.3">
      <c r="B18" s="1"/>
      <c r="C18" s="1"/>
      <c r="D18" s="1"/>
      <c r="E18" s="1"/>
      <c r="F18" s="1"/>
      <c r="H18" s="1"/>
      <c r="J18" s="1"/>
      <c r="K18" s="1"/>
      <c r="L18" s="1"/>
      <c r="M18" s="1"/>
      <c r="N18" s="1"/>
      <c r="O18" s="1"/>
    </row>
    <row r="19" spans="1:17" x14ac:dyDescent="0.3">
      <c r="D19" s="1"/>
      <c r="H19" s="1"/>
    </row>
    <row r="20" spans="1:17" x14ac:dyDescent="0.3">
      <c r="D20" s="1"/>
      <c r="H20" s="1"/>
    </row>
    <row r="21" spans="1:17" x14ac:dyDescent="0.3">
      <c r="D21" s="1"/>
      <c r="H21" s="1"/>
    </row>
    <row r="22" spans="1:17" x14ac:dyDescent="0.3">
      <c r="D22" s="1"/>
      <c r="H22" s="1"/>
    </row>
    <row r="23" spans="1:17" x14ac:dyDescent="0.3">
      <c r="D23" s="1"/>
      <c r="H23" s="1"/>
      <c r="J23" s="21"/>
    </row>
    <row r="24" spans="1:17" x14ac:dyDescent="0.3">
      <c r="C24" s="1"/>
      <c r="D24" s="1"/>
      <c r="H24" s="1"/>
    </row>
    <row r="25" spans="1:17" x14ac:dyDescent="0.3">
      <c r="C25" s="1"/>
      <c r="D25" s="1"/>
      <c r="H25" s="1"/>
      <c r="J25" s="21"/>
    </row>
    <row r="26" spans="1:17" x14ac:dyDescent="0.3">
      <c r="D26" s="1"/>
      <c r="H26" s="1"/>
    </row>
    <row r="27" spans="1:17" x14ac:dyDescent="0.3">
      <c r="D27" s="1"/>
      <c r="G27" s="1"/>
      <c r="H27" s="1"/>
      <c r="Q27" s="15"/>
    </row>
    <row r="28" spans="1:17" x14ac:dyDescent="0.3">
      <c r="A28" s="21"/>
      <c r="D28" s="1"/>
      <c r="H28" s="1"/>
      <c r="Q28" s="15"/>
    </row>
    <row r="29" spans="1:17" x14ac:dyDescent="0.3">
      <c r="D29" s="1"/>
      <c r="H29" s="1"/>
    </row>
    <row r="30" spans="1:17" x14ac:dyDescent="0.3">
      <c r="H30" s="1"/>
    </row>
  </sheetData>
  <autoFilter ref="A1:T1" xr:uid="{00000000-0009-0000-0000-000005000000}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5"/>
  <sheetViews>
    <sheetView zoomScaleNormal="100" workbookViewId="0">
      <pane ySplit="1" topLeftCell="A2" activePane="bottomLeft" state="frozen"/>
      <selection pane="bottomLeft" activeCell="E9" sqref="E9"/>
    </sheetView>
  </sheetViews>
  <sheetFormatPr defaultColWidth="11" defaultRowHeight="14.4" x14ac:dyDescent="0.3"/>
  <cols>
    <col min="1" max="1" width="23" customWidth="1"/>
    <col min="2" max="2" width="24.33203125" customWidth="1"/>
    <col min="3" max="3" width="21.6640625" customWidth="1"/>
    <col min="4" max="4" width="22.44140625" customWidth="1"/>
    <col min="5" max="5" width="17.6640625" customWidth="1"/>
    <col min="6" max="6" width="19" customWidth="1"/>
    <col min="7" max="7" width="19.33203125" customWidth="1"/>
    <col min="8" max="8" width="13.44140625" customWidth="1"/>
    <col min="9" max="9" width="39" customWidth="1"/>
    <col min="10" max="10" width="25.6640625" customWidth="1"/>
    <col min="11" max="16" width="27.33203125" customWidth="1"/>
    <col min="17" max="17" width="20.6640625" customWidth="1"/>
    <col min="18" max="18" width="20.33203125" customWidth="1"/>
    <col min="19" max="19" width="18.33203125" customWidth="1"/>
    <col min="20" max="20" width="63.5546875" customWidth="1"/>
  </cols>
  <sheetData>
    <row r="1" spans="1:21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410</v>
      </c>
      <c r="F1" s="39" t="s">
        <v>44</v>
      </c>
      <c r="G1" s="39" t="s">
        <v>45</v>
      </c>
      <c r="H1" s="39" t="s">
        <v>9</v>
      </c>
      <c r="I1" s="39" t="s">
        <v>10</v>
      </c>
      <c r="J1" s="39" t="s">
        <v>11</v>
      </c>
      <c r="K1" s="39" t="s">
        <v>12</v>
      </c>
      <c r="L1" s="1" t="s">
        <v>13</v>
      </c>
      <c r="M1" s="1" t="s">
        <v>14</v>
      </c>
      <c r="N1" s="39" t="s">
        <v>15</v>
      </c>
      <c r="O1" s="39" t="s">
        <v>60</v>
      </c>
      <c r="P1" s="39" t="s">
        <v>16</v>
      </c>
      <c r="Q1" s="39" t="s">
        <v>17</v>
      </c>
      <c r="R1" s="39" t="s">
        <v>18</v>
      </c>
      <c r="S1" s="39" t="s">
        <v>19</v>
      </c>
      <c r="T1" s="1" t="s">
        <v>20</v>
      </c>
    </row>
    <row r="2" spans="1:2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R2" s="39"/>
      <c r="S2" s="39"/>
      <c r="T2" s="37"/>
      <c r="U2" s="1"/>
    </row>
    <row r="3" spans="1:21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R3" s="39"/>
      <c r="S3" s="39"/>
      <c r="T3" s="37"/>
      <c r="U3" s="1"/>
    </row>
    <row r="4" spans="1:21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R4" s="39"/>
      <c r="S4" s="39"/>
      <c r="T4" s="37"/>
      <c r="U4" s="1"/>
    </row>
    <row r="5" spans="1:21" x14ac:dyDescent="0.3">
      <c r="A5" s="20"/>
      <c r="B5" s="39"/>
      <c r="C5" s="39"/>
      <c r="D5" s="39"/>
      <c r="E5" s="39"/>
      <c r="F5" s="39"/>
      <c r="G5" s="39"/>
      <c r="H5" s="39"/>
      <c r="I5" s="39"/>
      <c r="J5" s="20"/>
      <c r="K5" s="39"/>
      <c r="L5" s="39"/>
      <c r="M5" s="39"/>
      <c r="N5" s="39"/>
      <c r="O5" s="39"/>
      <c r="P5" s="39"/>
      <c r="R5" s="39"/>
      <c r="S5" s="39"/>
      <c r="T5" s="37"/>
      <c r="U5" s="1"/>
    </row>
    <row r="6" spans="1:2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R6" s="39"/>
      <c r="S6" s="39"/>
      <c r="T6" s="37"/>
    </row>
    <row r="7" spans="1:21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R7" s="39"/>
      <c r="S7" s="39"/>
      <c r="T7" s="53"/>
      <c r="U7" s="1"/>
    </row>
    <row r="8" spans="1:21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R8" s="39"/>
      <c r="S8" s="39"/>
      <c r="T8" s="53"/>
      <c r="U8" s="1"/>
    </row>
    <row r="9" spans="1:2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R9" s="39"/>
      <c r="S9" s="39"/>
      <c r="T9" s="54"/>
      <c r="U9" s="1"/>
    </row>
    <row r="10" spans="1:21" x14ac:dyDescent="0.3">
      <c r="A10" s="39"/>
      <c r="B10" s="39"/>
      <c r="C10" s="39"/>
      <c r="D10" s="39"/>
      <c r="E10" s="39"/>
      <c r="F10" s="55"/>
      <c r="G10" s="39"/>
      <c r="H10" s="39"/>
      <c r="J10" s="39"/>
      <c r="K10" s="39"/>
      <c r="L10" s="39"/>
      <c r="M10" s="39"/>
      <c r="N10" s="39"/>
      <c r="O10" s="39"/>
      <c r="P10" s="39"/>
      <c r="T10" s="54"/>
    </row>
    <row r="11" spans="1:21" x14ac:dyDescent="0.3">
      <c r="A11" s="39"/>
      <c r="B11" s="39"/>
      <c r="C11" s="39"/>
      <c r="D11" s="39"/>
      <c r="E11" s="39"/>
      <c r="F11" s="39"/>
      <c r="G11" s="39"/>
      <c r="H11" s="39"/>
      <c r="J11" s="39"/>
      <c r="K11" s="39"/>
      <c r="L11" s="39"/>
      <c r="M11" s="39"/>
      <c r="N11" s="39"/>
      <c r="O11" s="39"/>
      <c r="P11" s="39"/>
      <c r="T11" s="54"/>
    </row>
    <row r="12" spans="1:21" x14ac:dyDescent="0.3">
      <c r="A12" s="39"/>
      <c r="B12" s="39"/>
      <c r="C12" s="39"/>
      <c r="D12" s="39"/>
      <c r="E12" s="39"/>
      <c r="F12" s="55"/>
      <c r="G12" s="39"/>
      <c r="H12" s="39"/>
      <c r="I12" s="39"/>
      <c r="J12" s="39"/>
      <c r="K12" s="39"/>
      <c r="L12" s="39"/>
      <c r="M12" s="39"/>
      <c r="N12" s="39"/>
      <c r="O12" s="39"/>
      <c r="P12" s="39"/>
      <c r="T12" s="54"/>
    </row>
    <row r="13" spans="1:21" x14ac:dyDescent="0.3">
      <c r="A13" s="39"/>
      <c r="B13" s="39"/>
      <c r="C13" s="39"/>
      <c r="D13" s="39"/>
      <c r="E13" s="39"/>
      <c r="F13" s="39"/>
      <c r="G13" s="39"/>
      <c r="H13" s="39"/>
      <c r="J13" s="39"/>
      <c r="P13" s="39"/>
      <c r="T13" s="53"/>
    </row>
    <row r="14" spans="1:21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T14" s="54"/>
    </row>
    <row r="15" spans="1:21" x14ac:dyDescent="0.3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21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7" x14ac:dyDescent="0.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7" x14ac:dyDescent="0.3">
      <c r="A18" s="39"/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7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7" x14ac:dyDescent="0.3">
      <c r="A20" s="9"/>
      <c r="B20" s="39"/>
      <c r="C20" s="39"/>
      <c r="D20" s="39"/>
      <c r="E20" s="39"/>
      <c r="F20" s="56"/>
      <c r="G20" s="39"/>
      <c r="H20" s="39"/>
      <c r="J20" s="39"/>
      <c r="K20" s="39"/>
      <c r="L20" s="39"/>
      <c r="M20" s="39"/>
      <c r="N20" s="39"/>
      <c r="O20" s="39"/>
      <c r="P20" s="39"/>
    </row>
    <row r="21" spans="1:17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1:17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7" x14ac:dyDescent="0.3">
      <c r="A23" s="39"/>
      <c r="B23" s="39"/>
      <c r="C23" s="39"/>
      <c r="D23" s="39"/>
      <c r="E23" s="39"/>
      <c r="F23" s="55"/>
      <c r="G23" s="39"/>
      <c r="H23" s="39"/>
      <c r="J23" s="39"/>
      <c r="K23" s="39"/>
      <c r="L23" s="39"/>
      <c r="M23" s="39"/>
      <c r="N23" s="39"/>
      <c r="O23" s="39"/>
      <c r="P23" s="39"/>
    </row>
    <row r="24" spans="1:17" x14ac:dyDescent="0.3">
      <c r="A24" s="39"/>
      <c r="B24" s="39"/>
      <c r="C24" s="39"/>
      <c r="D24" s="39"/>
      <c r="E24" s="39"/>
      <c r="F24" s="39"/>
      <c r="G24" s="39"/>
      <c r="H24" s="39"/>
      <c r="J24" s="39"/>
      <c r="K24" s="39"/>
      <c r="L24" s="39"/>
      <c r="M24" s="39"/>
      <c r="N24" s="39"/>
      <c r="O24" s="39"/>
      <c r="P24" s="39"/>
      <c r="Q24" s="39"/>
    </row>
    <row r="25" spans="1:17" x14ac:dyDescent="0.3">
      <c r="A25" s="39"/>
      <c r="B25" s="39"/>
      <c r="C25" s="39"/>
      <c r="D25" s="39"/>
      <c r="E25" s="39"/>
      <c r="G25" s="39"/>
      <c r="H25" s="39"/>
      <c r="J25" s="39"/>
      <c r="K25" s="39"/>
      <c r="L25" s="39"/>
      <c r="M25" s="39"/>
      <c r="N25" s="39"/>
      <c r="O25" s="39"/>
      <c r="P25" s="39"/>
    </row>
    <row r="26" spans="1:17" x14ac:dyDescent="0.3">
      <c r="A26" s="39"/>
      <c r="B26" s="39"/>
      <c r="C26" s="39"/>
      <c r="D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7" x14ac:dyDescent="0.3">
      <c r="A27" s="39"/>
      <c r="B27" s="39"/>
      <c r="C27" s="39"/>
      <c r="D27" s="39"/>
      <c r="E27" s="39"/>
      <c r="F27" s="39"/>
      <c r="G27" s="39"/>
      <c r="H27" s="39"/>
      <c r="J27" s="39"/>
      <c r="K27" s="39"/>
      <c r="L27" s="39"/>
      <c r="M27" s="39"/>
      <c r="N27" s="39"/>
      <c r="O27" s="39"/>
      <c r="P27" s="39"/>
    </row>
    <row r="28" spans="1:17" x14ac:dyDescent="0.3">
      <c r="A28" s="39"/>
      <c r="B28" s="39"/>
      <c r="C28" s="39"/>
      <c r="D28" s="39"/>
      <c r="E28" s="39"/>
      <c r="F28" s="39"/>
      <c r="G28" s="39"/>
      <c r="H28" s="39"/>
      <c r="J28" s="39"/>
      <c r="K28" s="39"/>
      <c r="L28" s="39"/>
      <c r="M28" s="39"/>
      <c r="N28" s="39"/>
      <c r="O28" s="39"/>
      <c r="P28" s="39"/>
    </row>
    <row r="29" spans="1:17" x14ac:dyDescent="0.3">
      <c r="A29" s="39"/>
      <c r="B29" s="39"/>
      <c r="C29" s="39"/>
      <c r="D29" s="39"/>
      <c r="E29" s="39"/>
      <c r="F29" s="39"/>
      <c r="G29" s="39"/>
      <c r="H29" s="39"/>
      <c r="J29" s="39"/>
      <c r="K29" s="39"/>
      <c r="L29" s="39"/>
      <c r="M29" s="39"/>
      <c r="N29" s="39"/>
      <c r="O29" s="39"/>
    </row>
    <row r="30" spans="1:17" x14ac:dyDescent="0.3">
      <c r="A30" s="39"/>
      <c r="B30" s="39"/>
      <c r="C30" s="39"/>
      <c r="D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7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x14ac:dyDescent="0.3">
      <c r="A32" s="39"/>
      <c r="B32" s="39"/>
      <c r="C32" s="39"/>
      <c r="D32" s="39"/>
      <c r="E32" s="39"/>
      <c r="F32" s="39"/>
      <c r="G32" s="39"/>
      <c r="H32" s="39"/>
      <c r="J32" s="39"/>
      <c r="K32" s="39"/>
      <c r="L32" s="39"/>
      <c r="M32" s="39"/>
      <c r="N32" s="39"/>
      <c r="O32" s="39"/>
    </row>
    <row r="33" spans="1:16" x14ac:dyDescent="0.3">
      <c r="A33" s="10"/>
      <c r="B33" s="39"/>
      <c r="C33" s="39"/>
      <c r="D33" s="39"/>
      <c r="E33" s="39"/>
      <c r="F33" s="39"/>
      <c r="G33" s="39"/>
      <c r="H33" s="39"/>
      <c r="J33" s="39"/>
      <c r="P33" s="39"/>
    </row>
    <row r="34" spans="1:16" x14ac:dyDescent="0.3">
      <c r="A34" s="39"/>
      <c r="B34" s="39"/>
      <c r="C34" s="39"/>
      <c r="D34" s="39"/>
      <c r="E34" s="39"/>
      <c r="F34" s="39"/>
      <c r="G34" s="39"/>
      <c r="H34" s="39"/>
      <c r="J34" s="39"/>
      <c r="K34" s="39"/>
      <c r="L34" s="39"/>
      <c r="M34" s="39"/>
      <c r="N34" s="39"/>
      <c r="O34" s="39"/>
      <c r="P34" s="39"/>
    </row>
    <row r="35" spans="1:16" x14ac:dyDescent="0.3">
      <c r="A35" s="39"/>
      <c r="B35" s="39"/>
      <c r="C35" s="39"/>
      <c r="D35" s="39"/>
      <c r="E35" s="39"/>
      <c r="F35" s="55"/>
      <c r="G35" s="39"/>
      <c r="H35" s="39"/>
      <c r="J35" s="39"/>
      <c r="K35" s="39"/>
      <c r="L35" s="39"/>
      <c r="M35" s="39"/>
      <c r="N35" s="39"/>
      <c r="O35" s="39"/>
    </row>
    <row r="36" spans="1:16" x14ac:dyDescent="0.3">
      <c r="A36" s="39"/>
      <c r="B36" s="39"/>
      <c r="C36" s="39"/>
      <c r="D36" s="39"/>
      <c r="E36" s="39"/>
      <c r="F36" s="39"/>
      <c r="G36" s="39"/>
      <c r="H36" s="39"/>
      <c r="J36" s="39"/>
      <c r="K36" s="39"/>
      <c r="L36" s="39"/>
      <c r="M36" s="39"/>
      <c r="N36" s="39"/>
      <c r="O36" s="39"/>
    </row>
    <row r="37" spans="1:16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1:16" x14ac:dyDescent="0.3">
      <c r="A38" s="39"/>
      <c r="B38" s="39"/>
      <c r="C38" s="39"/>
      <c r="D38" s="39"/>
      <c r="E38" s="39"/>
      <c r="F38" s="39"/>
      <c r="G38" s="39"/>
      <c r="H38" s="39"/>
      <c r="J38" s="39"/>
      <c r="P38" s="39"/>
    </row>
    <row r="39" spans="1:16" x14ac:dyDescent="0.3">
      <c r="A39" s="39"/>
      <c r="B39" s="39"/>
      <c r="C39" s="39"/>
      <c r="D39" s="39"/>
      <c r="E39" s="39"/>
      <c r="F39" s="55"/>
      <c r="G39" s="39"/>
      <c r="H39" s="39"/>
      <c r="J39" s="39"/>
      <c r="K39" s="39"/>
      <c r="L39" s="39"/>
      <c r="M39" s="39"/>
      <c r="N39" s="39"/>
      <c r="O39" s="39"/>
    </row>
    <row r="40" spans="1:16" x14ac:dyDescent="0.3">
      <c r="A40" s="39"/>
      <c r="B40" s="39"/>
      <c r="C40" s="39"/>
      <c r="D40" s="39"/>
      <c r="E40" s="39"/>
      <c r="F40" s="39"/>
      <c r="G40" s="39"/>
      <c r="H40" s="39"/>
      <c r="J40" s="39"/>
      <c r="K40" s="39"/>
      <c r="L40" s="39"/>
      <c r="M40" s="39"/>
      <c r="N40" s="39"/>
      <c r="O40" s="39"/>
    </row>
    <row r="41" spans="1:16" x14ac:dyDescent="0.3">
      <c r="A41" s="39"/>
      <c r="B41" s="39"/>
      <c r="C41" s="39"/>
      <c r="D41" s="39"/>
      <c r="E41" s="39"/>
      <c r="F41" s="39"/>
      <c r="G41" s="39"/>
      <c r="H41" s="39"/>
      <c r="J41" s="39"/>
      <c r="K41" s="39"/>
      <c r="L41" s="39"/>
      <c r="M41" s="39"/>
      <c r="N41" s="39"/>
      <c r="O41" s="39"/>
      <c r="P41" s="39"/>
    </row>
    <row r="42" spans="1:16" x14ac:dyDescent="0.3">
      <c r="A42" s="39"/>
      <c r="B42" s="39"/>
      <c r="C42" s="39"/>
      <c r="D42" s="39"/>
      <c r="E42" s="39"/>
      <c r="F42" s="39"/>
      <c r="G42" s="39"/>
      <c r="H42" s="39"/>
      <c r="J42" s="39"/>
      <c r="K42" s="39"/>
      <c r="L42" s="39"/>
      <c r="M42" s="39"/>
      <c r="N42" s="39"/>
      <c r="O42" s="39"/>
    </row>
    <row r="43" spans="1:16" x14ac:dyDescent="0.3">
      <c r="B43" s="39"/>
      <c r="C43" s="39"/>
      <c r="D43" s="39"/>
      <c r="E43" s="39"/>
      <c r="F43" s="39"/>
      <c r="G43" s="39"/>
      <c r="H43" s="39"/>
      <c r="K43" s="39"/>
      <c r="L43" s="39"/>
      <c r="M43" s="39"/>
      <c r="N43" s="39"/>
      <c r="O43" s="39"/>
    </row>
    <row r="44" spans="1:16" x14ac:dyDescent="0.3">
      <c r="A44" s="39"/>
      <c r="B44" s="39"/>
      <c r="C44" s="39"/>
      <c r="D44" s="39"/>
      <c r="E44" s="39"/>
      <c r="F44" s="39"/>
      <c r="G44" s="39"/>
      <c r="H44" s="39"/>
    </row>
    <row r="45" spans="1:16" x14ac:dyDescent="0.3">
      <c r="B45" s="39"/>
      <c r="C45" s="39"/>
      <c r="D45" s="39"/>
      <c r="E45" s="39"/>
      <c r="F45" s="39"/>
      <c r="G45" s="39"/>
      <c r="H45" s="39"/>
      <c r="J45" s="39"/>
    </row>
    <row r="46" spans="1:16" x14ac:dyDescent="0.3">
      <c r="A46" s="39"/>
      <c r="B46" s="39"/>
      <c r="C46" s="39"/>
      <c r="D46" s="39"/>
      <c r="E46" s="39"/>
      <c r="F46" s="39"/>
      <c r="G46" s="39"/>
      <c r="H46" s="39"/>
      <c r="J46" s="39"/>
      <c r="K46" s="39"/>
      <c r="L46" s="39"/>
      <c r="M46" s="39"/>
      <c r="N46" s="39"/>
      <c r="O46" s="39"/>
    </row>
    <row r="47" spans="1:16" x14ac:dyDescent="0.3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</row>
    <row r="49" spans="1:17" x14ac:dyDescent="0.3">
      <c r="B49" s="39"/>
      <c r="C49" s="39"/>
      <c r="D49" s="39"/>
      <c r="E49" s="55"/>
      <c r="F49" s="39"/>
      <c r="G49" s="39"/>
      <c r="H49" s="39"/>
      <c r="I49" s="39"/>
      <c r="J49" s="39"/>
      <c r="K49" s="39"/>
      <c r="L49" s="39"/>
      <c r="M49" s="39"/>
      <c r="N49" s="39"/>
      <c r="O49" s="39"/>
    </row>
    <row r="50" spans="1:17" x14ac:dyDescent="0.3">
      <c r="B50" s="39"/>
      <c r="C50" s="39"/>
      <c r="D50" s="39"/>
      <c r="E50" s="39"/>
      <c r="F50" s="39"/>
      <c r="G50" s="39"/>
      <c r="H50" s="39"/>
      <c r="I50" s="39"/>
    </row>
    <row r="51" spans="1:17" x14ac:dyDescent="0.3">
      <c r="B51" s="39"/>
      <c r="C51" s="39"/>
      <c r="D51" s="39"/>
      <c r="E51" s="39"/>
      <c r="F51" s="39"/>
      <c r="G51" s="39"/>
      <c r="H51" s="39"/>
      <c r="I51" s="39"/>
      <c r="J51" s="39"/>
    </row>
    <row r="52" spans="1:17" x14ac:dyDescent="0.3">
      <c r="B52" s="39"/>
      <c r="C52" s="39"/>
      <c r="D52" s="39"/>
      <c r="E52" s="39"/>
      <c r="F52" s="39"/>
      <c r="G52" s="39"/>
      <c r="H52" s="39"/>
      <c r="J52" s="39"/>
      <c r="K52" s="39"/>
      <c r="L52" s="39"/>
      <c r="M52" s="39"/>
      <c r="N52" s="39"/>
      <c r="O52" s="39"/>
    </row>
    <row r="53" spans="1:17" x14ac:dyDescent="0.3">
      <c r="B53" s="39"/>
      <c r="C53" s="39"/>
      <c r="D53" s="39"/>
      <c r="E53" s="39"/>
      <c r="F53" s="39"/>
      <c r="G53" s="39"/>
      <c r="H53" s="39"/>
      <c r="I53" s="39"/>
    </row>
    <row r="54" spans="1:17" x14ac:dyDescent="0.3">
      <c r="B54" s="39"/>
      <c r="C54" s="39"/>
      <c r="D54" s="39"/>
      <c r="E54" s="39"/>
      <c r="F54" s="55"/>
      <c r="G54" s="39"/>
      <c r="H54" s="39"/>
      <c r="J54" s="39"/>
      <c r="K54" s="39"/>
      <c r="L54" s="39"/>
      <c r="M54" s="39"/>
      <c r="N54" s="39"/>
      <c r="O54" s="39"/>
      <c r="P54" s="39"/>
    </row>
    <row r="55" spans="1:17" x14ac:dyDescent="0.3">
      <c r="B55" s="39"/>
      <c r="C55" s="39"/>
      <c r="D55" s="39"/>
      <c r="E55" s="39"/>
      <c r="F55" s="39"/>
      <c r="G55" s="39"/>
      <c r="H55" s="39"/>
    </row>
    <row r="56" spans="1:17" x14ac:dyDescent="0.3">
      <c r="B56" s="39"/>
      <c r="C56" s="39"/>
      <c r="D56" s="39"/>
      <c r="E56" s="39"/>
      <c r="F56" s="1"/>
      <c r="G56" s="39"/>
      <c r="H56" s="39"/>
      <c r="J56" s="39"/>
      <c r="K56" s="39"/>
      <c r="L56" s="39"/>
      <c r="M56" s="39"/>
      <c r="N56" s="39"/>
      <c r="O56" s="39"/>
      <c r="P56" s="39"/>
    </row>
    <row r="57" spans="1:17" x14ac:dyDescent="0.3">
      <c r="A57" s="10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1:17" x14ac:dyDescent="0.3">
      <c r="B58" s="39"/>
      <c r="C58" s="39"/>
      <c r="D58" s="39"/>
      <c r="E58" s="39"/>
      <c r="F58" s="39"/>
      <c r="G58" s="39"/>
      <c r="H58" s="39"/>
      <c r="J58" s="39"/>
      <c r="K58" s="39"/>
      <c r="L58" s="39"/>
      <c r="M58" s="39"/>
      <c r="N58" s="39"/>
      <c r="O58" s="39"/>
    </row>
    <row r="59" spans="1:17" x14ac:dyDescent="0.3">
      <c r="A59" s="39"/>
      <c r="B59" s="39"/>
      <c r="C59" s="39"/>
      <c r="D59" s="39"/>
      <c r="E59" s="39"/>
      <c r="F59" s="48"/>
      <c r="G59" s="39"/>
      <c r="H59" s="39"/>
      <c r="J59" s="39"/>
      <c r="K59" s="39"/>
      <c r="L59" s="39"/>
      <c r="M59" s="39"/>
      <c r="N59" s="39"/>
      <c r="O59" s="39"/>
      <c r="P59" s="39"/>
    </row>
    <row r="60" spans="1:17" x14ac:dyDescent="0.3">
      <c r="B60" s="39"/>
      <c r="C60" s="39"/>
      <c r="D60" s="39"/>
      <c r="E60" s="39"/>
      <c r="F60" s="39"/>
      <c r="G60" s="39"/>
      <c r="H60" s="39"/>
      <c r="J60" s="39"/>
      <c r="K60" s="39"/>
      <c r="L60" s="39"/>
      <c r="M60" s="39"/>
      <c r="N60" s="39"/>
      <c r="O60" s="39"/>
    </row>
    <row r="61" spans="1:17" x14ac:dyDescent="0.3">
      <c r="B61" s="39"/>
      <c r="C61" s="39"/>
      <c r="D61" s="39"/>
      <c r="E61" s="39"/>
      <c r="F61" s="39"/>
      <c r="G61" s="39"/>
      <c r="H61" s="39"/>
      <c r="J61" s="39"/>
      <c r="K61" s="39"/>
      <c r="L61" s="39"/>
      <c r="M61" s="39"/>
      <c r="N61" s="39"/>
      <c r="O61" s="39"/>
    </row>
    <row r="62" spans="1:17" x14ac:dyDescent="0.3">
      <c r="B62" s="39"/>
      <c r="C62" s="39"/>
      <c r="D62" s="39"/>
      <c r="E62" s="39"/>
      <c r="F62" s="39"/>
      <c r="G62" s="39"/>
      <c r="H62" s="39"/>
      <c r="J62" s="39"/>
      <c r="K62" s="39"/>
      <c r="L62" s="39"/>
      <c r="M62" s="39"/>
      <c r="N62" s="39"/>
      <c r="O62" s="39"/>
    </row>
    <row r="63" spans="1:17" x14ac:dyDescent="0.3">
      <c r="B63" s="39"/>
      <c r="C63" s="39"/>
      <c r="D63" s="39"/>
      <c r="E63" s="39"/>
      <c r="F63" s="39"/>
      <c r="G63" s="39"/>
      <c r="H63" s="39"/>
      <c r="J63" s="39"/>
    </row>
    <row r="64" spans="1:17" x14ac:dyDescent="0.3">
      <c r="B64" s="39"/>
      <c r="C64" s="39"/>
      <c r="D64" s="39"/>
      <c r="E64" s="39"/>
      <c r="F64" s="39"/>
      <c r="G64" s="39"/>
      <c r="H64" s="39"/>
      <c r="J64" s="39"/>
      <c r="K64" s="39"/>
      <c r="L64" s="39"/>
      <c r="M64" s="39"/>
      <c r="N64" s="39"/>
      <c r="Q64" s="55"/>
    </row>
    <row r="65" spans="2:17" x14ac:dyDescent="0.3">
      <c r="B65" s="39"/>
      <c r="C65" s="39"/>
      <c r="D65" s="39"/>
      <c r="E65" s="39"/>
      <c r="F65" s="39"/>
      <c r="G65" s="39"/>
      <c r="H65" s="39"/>
      <c r="J65" s="39"/>
      <c r="K65" s="39"/>
      <c r="L65" s="39"/>
      <c r="M65" s="39"/>
      <c r="N65" s="39"/>
      <c r="P65" s="39"/>
      <c r="Q65" s="39"/>
    </row>
    <row r="66" spans="2:17" x14ac:dyDescent="0.3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2:17" x14ac:dyDescent="0.3">
      <c r="B67" s="39"/>
      <c r="C67" s="39"/>
      <c r="D67" s="39"/>
      <c r="E67" s="39"/>
      <c r="F67" s="39"/>
      <c r="G67" s="39"/>
      <c r="H67" s="39"/>
      <c r="J67" s="39"/>
      <c r="K67" s="39"/>
      <c r="L67" s="39"/>
      <c r="M67" s="39"/>
      <c r="N67" s="39"/>
    </row>
    <row r="68" spans="2:17" x14ac:dyDescent="0.3">
      <c r="B68" s="39"/>
      <c r="C68" s="39"/>
      <c r="D68" s="39"/>
      <c r="E68" s="39"/>
      <c r="F68" s="55"/>
      <c r="G68" s="39"/>
      <c r="H68" s="39"/>
      <c r="J68" s="39"/>
      <c r="K68" s="39"/>
      <c r="L68" s="39"/>
      <c r="M68" s="39"/>
      <c r="N68" s="39"/>
    </row>
    <row r="69" spans="2:17" x14ac:dyDescent="0.3">
      <c r="B69" s="39"/>
      <c r="C69" s="39"/>
      <c r="D69" s="39"/>
      <c r="E69" s="39"/>
      <c r="F69" s="39"/>
      <c r="G69" s="39"/>
      <c r="H69" s="39"/>
      <c r="J69" s="39"/>
      <c r="K69" s="39"/>
      <c r="L69" s="39"/>
      <c r="M69" s="39"/>
      <c r="N69" s="39"/>
    </row>
    <row r="70" spans="2:17" x14ac:dyDescent="0.3">
      <c r="B70" s="39"/>
      <c r="C70" s="39"/>
      <c r="D70" s="39"/>
      <c r="E70" s="39"/>
      <c r="F70" s="39"/>
      <c r="G70" s="39"/>
      <c r="H70" s="39"/>
      <c r="I70" s="39"/>
      <c r="J70" s="39"/>
    </row>
    <row r="71" spans="2:17" x14ac:dyDescent="0.3">
      <c r="B71" s="39"/>
      <c r="C71" s="39"/>
      <c r="D71" s="39"/>
      <c r="E71" s="39"/>
      <c r="F71" s="39"/>
      <c r="G71" s="39"/>
      <c r="H71" s="39"/>
      <c r="J71" s="39"/>
    </row>
    <row r="72" spans="2:17" x14ac:dyDescent="0.3">
      <c r="B72" s="39"/>
      <c r="C72" s="39"/>
      <c r="D72" s="39"/>
      <c r="E72" s="39"/>
      <c r="F72" s="39"/>
      <c r="G72" s="39"/>
      <c r="H72" s="39"/>
    </row>
    <row r="73" spans="2:17" x14ac:dyDescent="0.3">
      <c r="B73" s="39"/>
      <c r="C73" s="39"/>
      <c r="D73" s="39"/>
      <c r="E73" s="39"/>
      <c r="F73" s="39"/>
      <c r="G73" s="39"/>
      <c r="H73" s="39"/>
      <c r="J73" s="39"/>
      <c r="K73" s="39"/>
      <c r="L73" s="39"/>
      <c r="M73" s="39"/>
      <c r="N73" s="39"/>
      <c r="Q73" s="55"/>
    </row>
    <row r="74" spans="2:17" x14ac:dyDescent="0.3">
      <c r="B74" s="39"/>
      <c r="C74" s="39"/>
      <c r="D74" s="39"/>
      <c r="E74" s="39"/>
      <c r="F74" s="39"/>
      <c r="G74" s="39"/>
      <c r="H74" s="39"/>
      <c r="J74" s="39"/>
    </row>
    <row r="75" spans="2:17" x14ac:dyDescent="0.3">
      <c r="B75" s="39"/>
      <c r="C75" s="39"/>
      <c r="D75" s="39"/>
      <c r="E75" s="39"/>
      <c r="F75" s="56"/>
      <c r="G75" s="39"/>
      <c r="H75" s="39"/>
      <c r="J75" s="39"/>
      <c r="K75" s="39"/>
      <c r="L75" s="39"/>
      <c r="M75" s="39"/>
      <c r="N75" s="39"/>
    </row>
    <row r="76" spans="2:17" x14ac:dyDescent="0.3">
      <c r="B76" s="39"/>
      <c r="C76" s="39"/>
      <c r="D76" s="39"/>
      <c r="F76" s="39"/>
      <c r="G76" s="39"/>
      <c r="H76" s="39"/>
      <c r="J76" s="39"/>
      <c r="K76" s="39"/>
      <c r="L76" s="39"/>
      <c r="M76" s="39"/>
      <c r="N76" s="39"/>
    </row>
    <row r="77" spans="2:17" x14ac:dyDescent="0.3">
      <c r="B77" s="39"/>
      <c r="C77" s="39"/>
      <c r="D77" s="39"/>
      <c r="E77" s="39"/>
      <c r="G77" s="39"/>
      <c r="H77" s="39"/>
      <c r="J77" s="39"/>
      <c r="K77" s="39"/>
      <c r="L77" s="39"/>
      <c r="M77" s="39"/>
      <c r="N77" s="39"/>
    </row>
    <row r="78" spans="2:17" x14ac:dyDescent="0.3">
      <c r="B78" s="39"/>
      <c r="C78" s="39"/>
      <c r="D78" s="39"/>
      <c r="E78" s="39"/>
      <c r="G78" s="39"/>
      <c r="H78" s="39"/>
      <c r="J78" s="39"/>
      <c r="K78" s="39"/>
      <c r="L78" s="39"/>
      <c r="M78" s="39"/>
      <c r="N78" s="39"/>
    </row>
    <row r="79" spans="2:17" x14ac:dyDescent="0.3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2:17" x14ac:dyDescent="0.3">
      <c r="D80" s="39"/>
      <c r="E80" s="39"/>
      <c r="F80" s="39"/>
      <c r="H80" s="39"/>
    </row>
    <row r="81" spans="1:17" x14ac:dyDescent="0.3">
      <c r="D81" s="39"/>
      <c r="E81" s="39"/>
      <c r="F81" s="39"/>
      <c r="H81" s="39"/>
    </row>
    <row r="82" spans="1:17" x14ac:dyDescent="0.3">
      <c r="D82" s="39"/>
      <c r="E82" s="39"/>
      <c r="H82" s="39"/>
    </row>
    <row r="83" spans="1:17" x14ac:dyDescent="0.3">
      <c r="A83" s="21"/>
      <c r="D83" s="39"/>
      <c r="E83" s="21"/>
      <c r="H83" s="39"/>
    </row>
    <row r="84" spans="1:17" x14ac:dyDescent="0.3">
      <c r="D84" s="39"/>
      <c r="H84" s="39"/>
      <c r="J84" s="21"/>
      <c r="Q84" s="15"/>
    </row>
    <row r="85" spans="1:17" x14ac:dyDescent="0.3">
      <c r="D85" s="39"/>
      <c r="Q85" s="15"/>
    </row>
    <row r="86" spans="1:17" x14ac:dyDescent="0.3">
      <c r="D86" s="39"/>
      <c r="H86" s="39"/>
    </row>
    <row r="87" spans="1:17" x14ac:dyDescent="0.3">
      <c r="D87" s="39"/>
      <c r="H87" s="39"/>
      <c r="Q87" s="15"/>
    </row>
    <row r="88" spans="1:17" x14ac:dyDescent="0.3">
      <c r="D88" s="39"/>
      <c r="H88" s="39"/>
    </row>
    <row r="89" spans="1:17" x14ac:dyDescent="0.3">
      <c r="D89" s="39"/>
      <c r="H89" s="39"/>
      <c r="J89" s="21"/>
      <c r="Q89" s="15"/>
    </row>
    <row r="90" spans="1:17" x14ac:dyDescent="0.3">
      <c r="B90" s="39"/>
      <c r="C90" s="39"/>
      <c r="D90" s="39"/>
      <c r="E90" s="39"/>
      <c r="F90" s="55"/>
      <c r="G90" s="39"/>
      <c r="H90" s="39"/>
      <c r="J90" s="39"/>
      <c r="K90" s="39"/>
      <c r="L90" s="39"/>
      <c r="M90" s="39"/>
      <c r="N90" s="39"/>
    </row>
    <row r="91" spans="1:17" x14ac:dyDescent="0.3">
      <c r="D91" s="39"/>
      <c r="E91" s="39"/>
      <c r="H91" s="39"/>
      <c r="K91" s="21"/>
      <c r="L91" s="21"/>
      <c r="M91" s="21"/>
      <c r="Q91" s="15"/>
    </row>
    <row r="92" spans="1:17" x14ac:dyDescent="0.3">
      <c r="D92" s="39"/>
      <c r="F92" s="39"/>
      <c r="G92" s="39"/>
      <c r="H92" s="39"/>
      <c r="I92" s="39"/>
      <c r="J92" s="39"/>
      <c r="K92" s="39"/>
      <c r="L92" s="39"/>
      <c r="M92" s="39"/>
      <c r="Q92" s="15"/>
    </row>
    <row r="93" spans="1:17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7" x14ac:dyDescent="0.3">
      <c r="A94" s="10"/>
      <c r="D94" s="39"/>
      <c r="H94" s="39"/>
      <c r="J94" s="21"/>
      <c r="Q94" s="15"/>
    </row>
    <row r="95" spans="1:17" x14ac:dyDescent="0.3">
      <c r="D95" s="39"/>
      <c r="H95" s="39"/>
      <c r="O95" s="21"/>
    </row>
    <row r="96" spans="1:17" x14ac:dyDescent="0.3">
      <c r="D96" s="39"/>
      <c r="H96" s="39"/>
    </row>
    <row r="97" spans="1:17" x14ac:dyDescent="0.3">
      <c r="A97" s="10"/>
      <c r="D97" s="39"/>
      <c r="H97" s="39"/>
      <c r="O97" s="21"/>
    </row>
    <row r="98" spans="1:17" x14ac:dyDescent="0.3">
      <c r="A98" s="10"/>
      <c r="B98" s="39"/>
      <c r="C98" s="39"/>
      <c r="D98" s="39"/>
      <c r="E98" s="39"/>
      <c r="F98" s="39"/>
      <c r="G98" s="39"/>
      <c r="H98" s="39"/>
      <c r="I98" s="39"/>
      <c r="J98" s="20"/>
      <c r="K98" s="39"/>
      <c r="L98" s="39"/>
      <c r="M98" s="39"/>
      <c r="O98" s="20"/>
    </row>
    <row r="99" spans="1:17" x14ac:dyDescent="0.3">
      <c r="A99" s="5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</row>
    <row r="100" spans="1:17" x14ac:dyDescent="0.3">
      <c r="A100" s="21"/>
      <c r="D100" s="39"/>
      <c r="E100" s="21"/>
      <c r="H100" s="39"/>
    </row>
    <row r="101" spans="1:17" x14ac:dyDescent="0.3">
      <c r="D101" s="39"/>
      <c r="H101" s="39"/>
      <c r="Q101" s="15"/>
    </row>
    <row r="102" spans="1:17" x14ac:dyDescent="0.3">
      <c r="D102" s="39"/>
      <c r="H102" s="39"/>
    </row>
    <row r="103" spans="1:17" x14ac:dyDescent="0.3">
      <c r="A103" s="16"/>
      <c r="D103" s="39"/>
      <c r="H103" s="39"/>
      <c r="Q103" s="15"/>
    </row>
    <row r="104" spans="1:17" x14ac:dyDescent="0.3">
      <c r="D104" s="39"/>
      <c r="H104" s="39"/>
      <c r="Q104" s="17"/>
    </row>
    <row r="105" spans="1:17" x14ac:dyDescent="0.3">
      <c r="D105" s="39"/>
      <c r="F105" s="5"/>
      <c r="H105" s="39"/>
      <c r="Q105" s="17"/>
    </row>
    <row r="106" spans="1:17" x14ac:dyDescent="0.3">
      <c r="D106" s="39"/>
      <c r="F106" s="57"/>
      <c r="H106" s="39"/>
      <c r="Q106" s="17"/>
    </row>
    <row r="107" spans="1:17" x14ac:dyDescent="0.3">
      <c r="D107" s="39"/>
      <c r="H107" s="39"/>
      <c r="Q107" s="19"/>
    </row>
    <row r="108" spans="1:17" x14ac:dyDescent="0.3">
      <c r="B108" s="39"/>
      <c r="D108" s="39"/>
      <c r="E108" s="39"/>
      <c r="H108" s="39"/>
      <c r="Q108" s="19"/>
    </row>
    <row r="109" spans="1:17" x14ac:dyDescent="0.3">
      <c r="D109" s="39"/>
      <c r="H109" s="39"/>
    </row>
    <row r="110" spans="1:17" x14ac:dyDescent="0.3">
      <c r="D110" s="39"/>
      <c r="F110" s="5"/>
      <c r="H110" s="39"/>
      <c r="Q110" s="65"/>
    </row>
    <row r="111" spans="1:17" x14ac:dyDescent="0.3">
      <c r="E111" s="55"/>
      <c r="H111" s="39"/>
      <c r="Q111" s="65"/>
    </row>
    <row r="112" spans="1:17" x14ac:dyDescent="0.3">
      <c r="E112" s="55"/>
      <c r="H112" s="39"/>
      <c r="Q112" s="65"/>
    </row>
    <row r="113" spans="2:17" x14ac:dyDescent="0.3">
      <c r="B113" s="39"/>
      <c r="H113" s="39"/>
      <c r="Q113" s="65"/>
    </row>
    <row r="114" spans="2:17" x14ac:dyDescent="0.3">
      <c r="H114" s="39"/>
      <c r="Q114" s="17"/>
    </row>
    <row r="115" spans="2:17" x14ac:dyDescent="0.3">
      <c r="F115" s="57"/>
      <c r="H115" s="39"/>
    </row>
  </sheetData>
  <autoFilter ref="A1:T114" xr:uid="{00000000-0009-0000-0000-000006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5"/>
  <sheetViews>
    <sheetView zoomScale="75" zoomScaleNormal="75" workbookViewId="0">
      <pane ySplit="1" topLeftCell="A22" activePane="bottomLeft" state="frozen"/>
      <selection pane="bottomLeft" activeCell="D33" sqref="D33"/>
    </sheetView>
  </sheetViews>
  <sheetFormatPr defaultColWidth="11" defaultRowHeight="14.4" x14ac:dyDescent="0.3"/>
  <cols>
    <col min="1" max="1" width="28.6640625" customWidth="1"/>
    <col min="2" max="2" width="27.33203125" customWidth="1"/>
    <col min="3" max="3" width="29.33203125" customWidth="1"/>
    <col min="4" max="7" width="22.6640625" customWidth="1"/>
    <col min="8" max="8" width="17" customWidth="1"/>
    <col min="9" max="9" width="38.6640625" customWidth="1"/>
    <col min="10" max="10" width="34" customWidth="1"/>
    <col min="11" max="15" width="31.5546875" customWidth="1"/>
    <col min="16" max="16" width="21.44140625" customWidth="1"/>
    <col min="18" max="18" width="18.5546875" customWidth="1"/>
    <col min="19" max="19" width="66.5546875" customWidth="1"/>
  </cols>
  <sheetData>
    <row r="1" spans="1:19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417</v>
      </c>
      <c r="F1" s="1" t="s">
        <v>418</v>
      </c>
      <c r="G1" s="1" t="s">
        <v>419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9" spans="1:19" x14ac:dyDescent="0.3">
      <c r="G9" s="21"/>
    </row>
    <row r="18" spans="1:7" x14ac:dyDescent="0.3">
      <c r="A18" s="21"/>
    </row>
    <row r="23" spans="1:7" x14ac:dyDescent="0.3">
      <c r="A23" s="10"/>
      <c r="G23" s="21"/>
    </row>
    <row r="25" spans="1:7" x14ac:dyDescent="0.3">
      <c r="A25" s="10"/>
    </row>
  </sheetData>
  <autoFilter ref="A1:S1" xr:uid="{00000000-0009-0000-0000-000007000000}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6"/>
  <sheetViews>
    <sheetView zoomScale="75" zoomScaleNormal="75" workbookViewId="0">
      <pane ySplit="1" topLeftCell="A2" activePane="bottomLeft" state="frozen"/>
      <selection activeCell="I1" sqref="I1"/>
      <selection pane="bottomLeft" activeCell="F28" sqref="F28"/>
    </sheetView>
  </sheetViews>
  <sheetFormatPr defaultColWidth="11" defaultRowHeight="14.4" x14ac:dyDescent="0.3"/>
  <cols>
    <col min="1" max="1" width="24.6640625" customWidth="1"/>
    <col min="2" max="2" width="20.44140625" customWidth="1"/>
    <col min="3" max="3" width="20.33203125" customWidth="1"/>
    <col min="4" max="4" width="24.33203125" customWidth="1"/>
    <col min="5" max="5" width="19.44140625" customWidth="1"/>
    <col min="6" max="6" width="25" customWidth="1"/>
    <col min="7" max="7" width="23.33203125" customWidth="1"/>
    <col min="8" max="10" width="20.33203125" customWidth="1"/>
    <col min="11" max="11" width="24.33203125" customWidth="1"/>
    <col min="12" max="12" width="59" customWidth="1"/>
    <col min="13" max="13" width="28.44140625" customWidth="1"/>
    <col min="14" max="14" width="32.6640625" customWidth="1"/>
    <col min="15" max="17" width="20.5546875" customWidth="1"/>
    <col min="18" max="18" width="22.33203125" customWidth="1"/>
    <col min="19" max="19" width="19" customWidth="1"/>
    <col min="20" max="20" width="19.6640625" customWidth="1"/>
    <col min="21" max="21" width="60.332031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57</v>
      </c>
      <c r="F1" s="1" t="s">
        <v>422</v>
      </c>
      <c r="G1" s="1" t="s">
        <v>423</v>
      </c>
      <c r="H1" s="1" t="s">
        <v>424</v>
      </c>
      <c r="I1" s="1" t="s">
        <v>425</v>
      </c>
      <c r="J1" s="1" t="s">
        <v>426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</row>
    <row r="3" spans="1:2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/>
    </row>
    <row r="4" spans="1:2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/>
    </row>
    <row r="5" spans="1:2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5"/>
      <c r="R5" s="1"/>
      <c r="S5" s="5"/>
      <c r="T5" s="5"/>
      <c r="U5" s="5"/>
    </row>
    <row r="6" spans="1:2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5"/>
      <c r="O6" s="5"/>
      <c r="P6" s="5"/>
      <c r="Q6" s="5"/>
      <c r="R6" s="1"/>
      <c r="S6" s="5"/>
      <c r="T6" s="5"/>
      <c r="U6" s="5"/>
    </row>
    <row r="7" spans="1:2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5"/>
      <c r="M7" s="1"/>
      <c r="N7" s="5"/>
      <c r="O7" s="5"/>
      <c r="P7" s="5"/>
      <c r="Q7" s="5"/>
      <c r="R7" s="1"/>
      <c r="S7" s="5"/>
      <c r="T7" s="5"/>
      <c r="U7" s="5"/>
    </row>
    <row r="8" spans="1:21" x14ac:dyDescent="0.3">
      <c r="A8" s="1"/>
      <c r="B8" s="1"/>
      <c r="C8" s="1"/>
      <c r="D8" s="1"/>
      <c r="E8" s="5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5"/>
      <c r="R8" s="1"/>
      <c r="S8" s="5"/>
      <c r="T8" s="5"/>
      <c r="U8" s="5"/>
    </row>
    <row r="9" spans="1:21" x14ac:dyDescent="0.3">
      <c r="B9" s="1"/>
      <c r="C9" s="5"/>
      <c r="D9" s="1"/>
      <c r="E9" s="5"/>
      <c r="F9" s="5"/>
      <c r="G9" s="5"/>
      <c r="H9" s="5"/>
      <c r="I9" s="5"/>
      <c r="J9" s="5"/>
      <c r="K9" s="1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3">
      <c r="A10" s="1"/>
      <c r="B10" s="1"/>
      <c r="C10" s="5"/>
      <c r="D10" s="1"/>
      <c r="E10" s="1"/>
      <c r="F10" s="5"/>
      <c r="G10" s="5"/>
      <c r="H10" s="5"/>
      <c r="I10" s="5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3">
      <c r="A11" s="1"/>
      <c r="B11" s="1"/>
      <c r="C11" s="5"/>
      <c r="D11" s="1"/>
      <c r="E11" s="1"/>
      <c r="F11" s="5"/>
      <c r="G11" s="5"/>
      <c r="H11" s="5"/>
      <c r="I11" s="5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3">
      <c r="A12" s="1"/>
      <c r="B12" s="1"/>
      <c r="C12" s="5"/>
      <c r="D12" s="1"/>
      <c r="E12" s="1"/>
      <c r="F12" s="5"/>
      <c r="G12" s="5"/>
      <c r="H12" s="5"/>
      <c r="I12" s="5"/>
      <c r="J12" s="5"/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3">
      <c r="A13" s="1"/>
      <c r="B13" s="1"/>
      <c r="C13" s="5"/>
      <c r="D13" s="1"/>
      <c r="E13" s="1"/>
      <c r="F13" s="5"/>
      <c r="G13" s="5"/>
      <c r="H13" s="5"/>
      <c r="I13" s="5"/>
      <c r="J13" s="5"/>
      <c r="K13" s="1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3">
      <c r="A14" s="1"/>
      <c r="B14" s="1"/>
      <c r="C14" s="5"/>
      <c r="D14" s="1"/>
      <c r="E14" s="57"/>
      <c r="F14" s="5"/>
      <c r="G14" s="5"/>
      <c r="H14" s="5"/>
      <c r="I14" s="5"/>
      <c r="J14" s="5"/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3">
      <c r="A15" s="1"/>
      <c r="B15" s="1"/>
      <c r="C15" s="5"/>
      <c r="D15" s="1"/>
      <c r="E15" s="5"/>
      <c r="F15" s="5"/>
      <c r="G15" s="5"/>
      <c r="H15" s="5"/>
      <c r="I15" s="5"/>
      <c r="J15" s="5"/>
      <c r="K15" s="1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3">
      <c r="A16" s="1"/>
      <c r="B16" s="1"/>
      <c r="C16" s="5"/>
      <c r="D16" s="1"/>
      <c r="E16" s="5"/>
      <c r="F16" s="5"/>
      <c r="G16" s="5"/>
      <c r="H16" s="5"/>
      <c r="I16" s="5"/>
      <c r="J16" s="5"/>
      <c r="K16" s="1"/>
      <c r="L16" s="5"/>
      <c r="M16" s="1"/>
      <c r="N16" s="5"/>
      <c r="O16" s="5"/>
      <c r="P16" s="5"/>
      <c r="Q16" s="5"/>
      <c r="R16" s="5"/>
      <c r="S16" s="5"/>
      <c r="T16" s="5"/>
      <c r="U16" s="5"/>
    </row>
    <row r="17" spans="1:21" x14ac:dyDescent="0.3">
      <c r="A17" s="1"/>
      <c r="B17" s="1"/>
      <c r="C17" s="5"/>
      <c r="D17" s="1"/>
      <c r="E17" s="1"/>
      <c r="F17" s="5"/>
      <c r="G17" s="5"/>
      <c r="H17" s="5"/>
      <c r="I17" s="5"/>
      <c r="J17" s="5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3">
      <c r="A18" s="1"/>
      <c r="B18" s="1"/>
      <c r="C18" s="5"/>
      <c r="D18" s="1"/>
      <c r="E18" s="5"/>
      <c r="F18" s="5"/>
      <c r="G18" s="5"/>
      <c r="H18" s="5"/>
      <c r="I18" s="5"/>
      <c r="J18" s="5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3">
      <c r="A19" s="1"/>
      <c r="B19" s="1"/>
      <c r="C19" s="5"/>
      <c r="D19" s="1"/>
      <c r="E19" s="5"/>
      <c r="F19" s="5"/>
      <c r="G19" s="5"/>
      <c r="H19" s="5"/>
      <c r="I19" s="5"/>
      <c r="J19" s="5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3">
      <c r="A20" s="1"/>
      <c r="B20" s="1"/>
      <c r="C20" s="5"/>
      <c r="D20" s="1"/>
      <c r="E20" s="5"/>
      <c r="F20" s="5"/>
      <c r="G20" s="5"/>
      <c r="H20" s="5"/>
      <c r="I20" s="5"/>
      <c r="J20" s="5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3">
      <c r="A21" s="5"/>
      <c r="B21" s="1"/>
      <c r="C21" s="5"/>
      <c r="D21" s="1"/>
      <c r="E21" s="5"/>
      <c r="F21" s="5"/>
      <c r="G21" s="5"/>
      <c r="H21" s="5"/>
      <c r="I21" s="5"/>
      <c r="J21" s="5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3">
      <c r="A22" s="1"/>
      <c r="B22" s="1"/>
      <c r="C22" s="5"/>
      <c r="D22" s="1"/>
      <c r="E22" s="1"/>
      <c r="F22" s="5"/>
      <c r="G22" s="5"/>
      <c r="H22" s="5"/>
      <c r="I22" s="5"/>
      <c r="J22" s="5"/>
      <c r="K22" s="1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3">
      <c r="C23" s="5"/>
      <c r="D23" s="1"/>
      <c r="E23" s="5"/>
      <c r="F23" s="5"/>
      <c r="G23" s="5"/>
      <c r="H23" s="5"/>
      <c r="I23" s="5"/>
      <c r="J23" s="5"/>
      <c r="K23" s="1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3">
      <c r="C24" s="5"/>
      <c r="D24" s="1"/>
      <c r="E24" s="1"/>
      <c r="F24" s="5"/>
      <c r="G24" s="5"/>
      <c r="H24" s="5"/>
      <c r="I24" s="5"/>
      <c r="J24" s="5"/>
      <c r="K24" s="1"/>
      <c r="L24" s="5"/>
      <c r="N24" s="5"/>
      <c r="O24" s="5"/>
      <c r="P24" s="5"/>
      <c r="Q24" s="5"/>
      <c r="R24" s="58"/>
      <c r="S24" s="5"/>
      <c r="T24" s="5"/>
      <c r="U24" s="5"/>
    </row>
    <row r="25" spans="1:21" x14ac:dyDescent="0.3">
      <c r="D25" s="1"/>
      <c r="E25" s="1"/>
      <c r="F25" s="5"/>
      <c r="G25" s="5"/>
      <c r="H25" s="5"/>
      <c r="I25" s="5"/>
      <c r="K25" s="1"/>
      <c r="R25" s="15"/>
    </row>
    <row r="26" spans="1:21" x14ac:dyDescent="0.3">
      <c r="A26" s="21"/>
      <c r="D26" s="1"/>
      <c r="E26" s="1"/>
      <c r="F26" s="21"/>
      <c r="I26" s="5"/>
      <c r="K26" s="1"/>
    </row>
    <row r="27" spans="1:21" x14ac:dyDescent="0.3">
      <c r="D27" s="1"/>
      <c r="E27" s="1"/>
      <c r="K27" s="1"/>
      <c r="N27" s="5"/>
      <c r="O27" s="5"/>
      <c r="P27" s="5"/>
    </row>
    <row r="28" spans="1:21" x14ac:dyDescent="0.3">
      <c r="D28" s="1"/>
      <c r="E28" s="1"/>
      <c r="K28" s="1"/>
      <c r="R28" s="15"/>
    </row>
    <row r="29" spans="1:21" x14ac:dyDescent="0.3">
      <c r="D29" s="1"/>
      <c r="E29" s="5"/>
      <c r="I29" s="5"/>
      <c r="K29" s="1"/>
      <c r="R29" s="15"/>
    </row>
    <row r="30" spans="1:21" x14ac:dyDescent="0.3">
      <c r="A30" s="21"/>
      <c r="D30" s="1"/>
      <c r="E30" s="1"/>
      <c r="I30" s="5"/>
      <c r="K30" s="1"/>
    </row>
    <row r="31" spans="1:21" x14ac:dyDescent="0.3">
      <c r="D31" s="1"/>
      <c r="E31" s="1"/>
      <c r="H31" s="21"/>
      <c r="I31" s="5"/>
      <c r="K31" s="1"/>
      <c r="R31" s="15"/>
    </row>
    <row r="32" spans="1:21" x14ac:dyDescent="0.3">
      <c r="D32" s="1"/>
      <c r="I32" s="5"/>
      <c r="J32" s="5"/>
      <c r="K32" s="1"/>
      <c r="R32" s="34"/>
    </row>
    <row r="33" spans="4:18" x14ac:dyDescent="0.3">
      <c r="D33" s="1"/>
      <c r="J33" s="5"/>
      <c r="K33" s="1"/>
      <c r="R33" s="34"/>
    </row>
    <row r="34" spans="4:18" x14ac:dyDescent="0.3">
      <c r="D34" s="1"/>
      <c r="K34" s="1"/>
      <c r="R34" s="17"/>
    </row>
    <row r="35" spans="4:18" x14ac:dyDescent="0.3">
      <c r="D35" s="1"/>
      <c r="I35" s="5"/>
      <c r="K35" s="1"/>
    </row>
    <row r="36" spans="4:18" x14ac:dyDescent="0.3">
      <c r="D36" s="1"/>
      <c r="E36" s="5"/>
      <c r="K36" s="1"/>
    </row>
  </sheetData>
  <autoFilter ref="A1:U1" xr:uid="{00000000-0009-0000-0000-000008000000}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CAPACITORS</vt:lpstr>
      <vt:lpstr>RESISTORS</vt:lpstr>
      <vt:lpstr>INDUCTORS</vt:lpstr>
      <vt:lpstr>TRANSFORMERS</vt:lpstr>
      <vt:lpstr>ANALOG_ICS</vt:lpstr>
      <vt:lpstr>PROGRAMMABLE_ICS</vt:lpstr>
      <vt:lpstr>POWER_ICs</vt:lpstr>
      <vt:lpstr>MEMORY</vt:lpstr>
      <vt:lpstr>DATA_CONVERTERS</vt:lpstr>
      <vt:lpstr>CONNECTORS</vt:lpstr>
      <vt:lpstr>CRYSTALS</vt:lpstr>
      <vt:lpstr>INTERFACE_ICS</vt:lpstr>
      <vt:lpstr>MISC_DIGITAL_ICS</vt:lpstr>
      <vt:lpstr>TRANSISTORS</vt:lpstr>
      <vt:lpstr>DIODES</vt:lpstr>
      <vt:lpstr>MECHANICAL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dc:description/>
  <cp:lastModifiedBy>корнилов виталий</cp:lastModifiedBy>
  <cp:revision>315</cp:revision>
  <dcterms:created xsi:type="dcterms:W3CDTF">2015-06-05T18:17:20Z</dcterms:created>
  <dcterms:modified xsi:type="dcterms:W3CDTF">2025-01-04T16:34:32Z</dcterms:modified>
  <dc:language>ru-RU</dc:language>
</cp:coreProperties>
</file>