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uri\OneDrive\Desktop\PERSONAL MFC\UAI\2023\Semestre 1\TICS317-ARQUITECTURA DE SISTEMAS\05 Evaluaciones\Trabajo Aplicación\Informe Final + POC\"/>
    </mc:Choice>
  </mc:AlternateContent>
  <bookViews>
    <workbookView xWindow="0" yWindow="0" windowWidth="23040" windowHeight="9192" firstSheet="1" activeTab="1"/>
  </bookViews>
  <sheets>
    <sheet name="Hoja1" sheetId="1" state="hidden" r:id="rId1"/>
    <sheet name="Rubrica Caso Semestral Avance 3" sheetId="2" r:id="rId2"/>
    <sheet name="parms" sheetId="3" state="hidden" r:id="rId3"/>
  </sheets>
  <definedNames>
    <definedName name="_Toc136901431" localSheetId="1">'Rubrica Caso Semestral Avance 3'!#REF!</definedName>
    <definedName name="_Toc136901440" localSheetId="1">'Rubrica Caso Semestral Avance 3'!#REF!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8" i="2" l="1"/>
  <c r="H6" i="1" l="1"/>
  <c r="G6" i="1" l="1"/>
  <c r="G7" i="1"/>
  <c r="H7" i="1" s="1"/>
  <c r="G8" i="1"/>
  <c r="H8" i="1"/>
  <c r="G9" i="1"/>
  <c r="H9" i="1" s="1"/>
  <c r="G10" i="1"/>
  <c r="H10" i="1"/>
  <c r="G11" i="1"/>
  <c r="H11" i="1" s="1"/>
  <c r="G12" i="1"/>
  <c r="H12" i="1"/>
  <c r="G13" i="1"/>
  <c r="H13" i="1" s="1"/>
  <c r="G14" i="1"/>
  <c r="H14" i="1" s="1"/>
  <c r="G15" i="1"/>
  <c r="H15" i="1" s="1"/>
  <c r="G16" i="1"/>
  <c r="H16" i="1"/>
  <c r="G17" i="1"/>
  <c r="H17" i="1" s="1"/>
  <c r="G18" i="1"/>
  <c r="H18" i="1" s="1"/>
  <c r="G19" i="1"/>
  <c r="H19" i="1" s="1"/>
  <c r="G20" i="1"/>
  <c r="H20" i="1"/>
  <c r="G21" i="1"/>
  <c r="H21" i="1" s="1"/>
  <c r="G22" i="1"/>
  <c r="H22" i="1" s="1"/>
  <c r="G23" i="1"/>
  <c r="H23" i="1" s="1"/>
  <c r="G24" i="1"/>
  <c r="H24" i="1"/>
  <c r="G25" i="1"/>
  <c r="H25" i="1" s="1"/>
  <c r="G26" i="1"/>
  <c r="H26" i="1" s="1"/>
  <c r="G27" i="1"/>
  <c r="H27" i="1" s="1"/>
  <c r="G28" i="1"/>
  <c r="H28" i="1"/>
  <c r="G29" i="1"/>
  <c r="H29" i="1" s="1"/>
  <c r="G30" i="1"/>
  <c r="H30" i="1" s="1"/>
  <c r="G31" i="1"/>
  <c r="H31" i="1" s="1"/>
  <c r="G32" i="1"/>
  <c r="H32" i="1"/>
  <c r="G33" i="1"/>
  <c r="H33" i="1" s="1"/>
  <c r="G34" i="1"/>
  <c r="H34" i="1" s="1"/>
  <c r="G35" i="1"/>
  <c r="H35" i="1" s="1"/>
  <c r="G36" i="1"/>
  <c r="H36" i="1"/>
  <c r="G37" i="1"/>
  <c r="H37" i="1" s="1"/>
  <c r="G38" i="1"/>
  <c r="H38" i="1" s="1"/>
  <c r="G39" i="1"/>
  <c r="H39" i="1" s="1"/>
  <c r="G40" i="1"/>
  <c r="H40" i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H3" i="1"/>
</calcChain>
</file>

<file path=xl/sharedStrings.xml><?xml version="1.0" encoding="utf-8"?>
<sst xmlns="http://schemas.openxmlformats.org/spreadsheetml/2006/main" count="60" uniqueCount="52">
  <si>
    <t>Diagrama de Arquitectura</t>
  </si>
  <si>
    <t>Se detectan claramente algunas entidades y relaciones, pero no todas son correctas</t>
  </si>
  <si>
    <t>Se detecta un diagrama pero no es claro en las entidades o relaciones</t>
  </si>
  <si>
    <t>No hay respuesta</t>
  </si>
  <si>
    <t>Alumnos</t>
  </si>
  <si>
    <t>Se ve una matriz correcta donde cada respuesta aplica al concepto de la matriz</t>
  </si>
  <si>
    <t>Tiene 1 o 2 conceptos errados</t>
  </si>
  <si>
    <t>No tiene 1 concepto bueno</t>
  </si>
  <si>
    <t>En el diagrama se observan entidades - Relaciones claramente definidas y correctemente relacionadas.</t>
  </si>
  <si>
    <t>Matriz Funciones Emergentes</t>
  </si>
  <si>
    <t>Se describen requisitos Funcionales y NO funcionales claramente, al menos 3 cada uno.</t>
  </si>
  <si>
    <t>Al menos uno de los tipos de requerimientos se listan correctamente</t>
  </si>
  <si>
    <t>Alguno de los conceptos son correctos.</t>
  </si>
  <si>
    <t>No responde</t>
  </si>
  <si>
    <t>Requerimientos Funcionales y NFR</t>
  </si>
  <si>
    <t>Puntaje</t>
  </si>
  <si>
    <t>Nota</t>
  </si>
  <si>
    <t>Juan Perez (ejemplo)</t>
  </si>
  <si>
    <t>N°</t>
  </si>
  <si>
    <t>Promedio</t>
  </si>
  <si>
    <t>Se describe una solución consistente, que resuelve la apertura a una nueva línea B2B</t>
  </si>
  <si>
    <t>Resuelve parcialmente o es poco claro</t>
  </si>
  <si>
    <t>No lo resuelve o no es consistente con lo trabajado</t>
  </si>
  <si>
    <t>Respuesta</t>
  </si>
  <si>
    <t>Logrado 
(10 puntos)</t>
  </si>
  <si>
    <t>Parcialmente Logrado
(7 puntos)</t>
  </si>
  <si>
    <t>Logrado Deficiente
(3 puntos)</t>
  </si>
  <si>
    <t>No Logrado
(0 puntos)</t>
  </si>
  <si>
    <t>Puntaje Obtenido</t>
  </si>
  <si>
    <t>Comentarios</t>
  </si>
  <si>
    <t>parms</t>
  </si>
  <si>
    <t>Puntaje Total</t>
  </si>
  <si>
    <t>Conclusiones</t>
  </si>
  <si>
    <t>Objetivos de la PoC</t>
  </si>
  <si>
    <t>Arquitectura de la PoC</t>
  </si>
  <si>
    <t>Resultados de la PoC</t>
  </si>
  <si>
    <t>Evidencia Objetiva de la PoC</t>
  </si>
  <si>
    <t>Los objetivos de la PoC son totalmente congruentes con las necesidades de negocio y técnicas</t>
  </si>
  <si>
    <t>Los objetivos de la PoC son parcialmente congruentes con las necesidades de negocio y técnicas</t>
  </si>
  <si>
    <t>Los objetivos de la PoC  son deficientemente congruentes con las necesidades de negocio y técnicas</t>
  </si>
  <si>
    <t>La arquitectura utilizada de la PoC es parcialmente congruentes con las necesidades de negocio y técnicas</t>
  </si>
  <si>
    <t>La arquitectura utilizada de la PoC es totalmente congruente con las necesidades de negocio y técnicas</t>
  </si>
  <si>
    <t>La arquitectura utilizada de la PoC es deficientemente congruentes con las necesidades de negocio y técnicas</t>
  </si>
  <si>
    <t>El análisis de los resultados son totalmente congruentes con el diseño de la PoC, en términos de resultados esperado versus reales.</t>
  </si>
  <si>
    <t>El análisis de los resultados son parcialmente congruentes con el diseño de la PoC, en términos de resultados esperado versus reales.</t>
  </si>
  <si>
    <t>El análisis de los resultados son deficientemente congruentes con el diseño de la PoC, en términos de resultados esperado versus reales.</t>
  </si>
  <si>
    <t>Se presenta un video de máximo 2 minutos, que evidencia la totalidad del funcionamiento de la PoC planteada en el diseño.</t>
  </si>
  <si>
    <t>Se presenta un video de máximo 2 minutos, que evidencia parcialmente el funcionamiento de la PoC planteada en el diseño.</t>
  </si>
  <si>
    <t>Se presenta un video de más de 2 minutos,o que evidencia deficientemente el funcionamiento de la PoC planteada en el diseño.</t>
  </si>
  <si>
    <t>Reflexiona sobre los hallazgos más relevantes extraídos de la ejecución de la PoC , aporte y beneficios de la validación preliminar desde la perspectiva los interesados del proyecto, y beneficios proyectados</t>
  </si>
  <si>
    <t>Reflexiona parcialmente sobre los hallazgos más relevantes extraídos de la ejecución de la PoC , aporte y beneficios de la validación preliminar desde la perspectiva los interesados del proyecto, y beneficios proyectados</t>
  </si>
  <si>
    <t>Reflexiona de manera deficiente sobre los hallazgos más relevantes extraídos de la ejecución de la PoC , aporte y beneficios de la validación preliminar desde la perspectiva los interesados del proyecto, y beneficios proyectados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</si>
</sst>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64" fontId="0" fillId="3" borderId="1" xfId="0" applyNumberFormat="1" applyFill="1" applyBorder="1"/>
    <xf numFmtId="0" fontId="0" fillId="0" borderId="0" xfId="0" applyBorder="1" applyAlignment="1">
      <alignment wrapText="1"/>
    </xf>
    <xf numFmtId="164" fontId="2" fillId="0" borderId="0" xfId="0" applyNumberFormat="1" applyFont="1"/>
    <xf numFmtId="0" fontId="2" fillId="4" borderId="0" xfId="0" applyFont="1" applyFill="1"/>
    <xf numFmtId="164" fontId="2" fillId="4" borderId="0" xfId="0" applyNumberFormat="1" applyFont="1" applyFill="1"/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6" borderId="1" xfId="0" applyFont="1" applyFill="1" applyBorder="1"/>
    <xf numFmtId="164" fontId="3" fillId="7" borderId="1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C16" sqref="C16"/>
    </sheetView>
  </sheetViews>
  <sheetFormatPr baseColWidth="10" defaultRowHeight="14.4" x14ac:dyDescent="0.3"/>
  <cols>
    <col min="2" max="2" width="19.88671875" bestFit="1" customWidth="1"/>
    <col min="3" max="3" width="37.88671875" customWidth="1"/>
    <col min="4" max="4" width="30.33203125" customWidth="1"/>
    <col min="5" max="6" width="32.6640625" customWidth="1"/>
  </cols>
  <sheetData>
    <row r="1" spans="1:8" ht="43.2" x14ac:dyDescent="0.3">
      <c r="B1" s="5">
        <v>10</v>
      </c>
      <c r="C1" s="6" t="s">
        <v>8</v>
      </c>
      <c r="D1" s="6" t="s">
        <v>5</v>
      </c>
      <c r="E1" s="6" t="s">
        <v>10</v>
      </c>
      <c r="F1" s="9" t="s">
        <v>20</v>
      </c>
    </row>
    <row r="2" spans="1:8" ht="43.2" x14ac:dyDescent="0.3">
      <c r="B2" s="5">
        <v>7</v>
      </c>
      <c r="C2" s="6" t="s">
        <v>1</v>
      </c>
      <c r="D2" s="6" t="s">
        <v>6</v>
      </c>
      <c r="E2" s="6" t="s">
        <v>11</v>
      </c>
      <c r="F2" s="9" t="s">
        <v>21</v>
      </c>
    </row>
    <row r="3" spans="1:8" ht="28.8" x14ac:dyDescent="0.3">
      <c r="B3" s="5">
        <v>3</v>
      </c>
      <c r="C3" s="6" t="s">
        <v>2</v>
      </c>
      <c r="D3" s="6" t="s">
        <v>7</v>
      </c>
      <c r="E3" s="6" t="s">
        <v>12</v>
      </c>
      <c r="F3" s="6" t="s">
        <v>22</v>
      </c>
      <c r="G3" s="7" t="s">
        <v>19</v>
      </c>
      <c r="H3" s="8">
        <f>AVERAGE(H6:H55)</f>
        <v>0.1295</v>
      </c>
    </row>
    <row r="4" spans="1:8" x14ac:dyDescent="0.3">
      <c r="B4" s="5">
        <v>0</v>
      </c>
      <c r="C4" s="6" t="s">
        <v>3</v>
      </c>
      <c r="D4" s="6" t="s">
        <v>3</v>
      </c>
      <c r="E4" s="6" t="s">
        <v>13</v>
      </c>
      <c r="F4" s="9" t="s">
        <v>13</v>
      </c>
    </row>
    <row r="5" spans="1:8" s="1" customFormat="1" x14ac:dyDescent="0.3">
      <c r="A5" s="3" t="s">
        <v>18</v>
      </c>
      <c r="B5" s="3" t="s">
        <v>4</v>
      </c>
      <c r="C5" s="4" t="s">
        <v>0</v>
      </c>
      <c r="D5" s="4" t="s">
        <v>9</v>
      </c>
      <c r="E5" s="4" t="s">
        <v>14</v>
      </c>
      <c r="F5" s="4" t="s">
        <v>23</v>
      </c>
      <c r="G5" s="3" t="s">
        <v>15</v>
      </c>
      <c r="H5" s="3" t="s">
        <v>16</v>
      </c>
    </row>
    <row r="6" spans="1:8" s="2" customFormat="1" x14ac:dyDescent="0.3">
      <c r="A6" s="11">
        <v>1</v>
      </c>
      <c r="B6" s="11" t="s">
        <v>17</v>
      </c>
      <c r="C6" s="11">
        <v>10</v>
      </c>
      <c r="D6" s="11">
        <v>7</v>
      </c>
      <c r="E6" s="11">
        <v>10</v>
      </c>
      <c r="F6" s="11">
        <v>10</v>
      </c>
      <c r="G6" s="11">
        <f>SUM(C6:F6)</f>
        <v>37</v>
      </c>
      <c r="H6" s="12">
        <f>G6*7/40</f>
        <v>6.4749999999999996</v>
      </c>
    </row>
    <row r="7" spans="1:8" x14ac:dyDescent="0.3">
      <c r="A7">
        <v>2</v>
      </c>
      <c r="C7" s="2"/>
      <c r="D7" s="2"/>
      <c r="E7" s="2"/>
      <c r="F7" s="2"/>
      <c r="G7" s="2">
        <f t="shared" ref="G7:G55" si="0">SUM(C7:E7)</f>
        <v>0</v>
      </c>
      <c r="H7" s="10">
        <f t="shared" ref="H7:H55" si="1">G7*7/30</f>
        <v>0</v>
      </c>
    </row>
    <row r="8" spans="1:8" x14ac:dyDescent="0.3">
      <c r="A8">
        <v>3</v>
      </c>
      <c r="C8" s="2"/>
      <c r="D8" s="2"/>
      <c r="E8" s="2"/>
      <c r="F8" s="2"/>
      <c r="G8" s="2">
        <f t="shared" si="0"/>
        <v>0</v>
      </c>
      <c r="H8" s="10">
        <f t="shared" si="1"/>
        <v>0</v>
      </c>
    </row>
    <row r="9" spans="1:8" x14ac:dyDescent="0.3">
      <c r="A9">
        <v>4</v>
      </c>
      <c r="C9" s="2"/>
      <c r="D9" s="2"/>
      <c r="E9" s="2"/>
      <c r="F9" s="2"/>
      <c r="G9" s="2">
        <f t="shared" si="0"/>
        <v>0</v>
      </c>
      <c r="H9" s="10">
        <f t="shared" si="1"/>
        <v>0</v>
      </c>
    </row>
    <row r="10" spans="1:8" x14ac:dyDescent="0.3">
      <c r="A10">
        <v>5</v>
      </c>
      <c r="C10" s="2"/>
      <c r="D10" s="2"/>
      <c r="E10" s="2"/>
      <c r="F10" s="2"/>
      <c r="G10" s="2">
        <f t="shared" si="0"/>
        <v>0</v>
      </c>
      <c r="H10" s="10">
        <f t="shared" si="1"/>
        <v>0</v>
      </c>
    </row>
    <row r="11" spans="1:8" x14ac:dyDescent="0.3">
      <c r="A11">
        <v>6</v>
      </c>
      <c r="C11" s="2"/>
      <c r="D11" s="2"/>
      <c r="E11" s="2"/>
      <c r="F11" s="2"/>
      <c r="G11" s="2">
        <f t="shared" si="0"/>
        <v>0</v>
      </c>
      <c r="H11" s="10">
        <f t="shared" si="1"/>
        <v>0</v>
      </c>
    </row>
    <row r="12" spans="1:8" x14ac:dyDescent="0.3">
      <c r="A12">
        <v>7</v>
      </c>
      <c r="C12" s="2"/>
      <c r="D12" s="2"/>
      <c r="E12" s="2"/>
      <c r="F12" s="2"/>
      <c r="G12" s="2">
        <f t="shared" si="0"/>
        <v>0</v>
      </c>
      <c r="H12" s="10">
        <f t="shared" si="1"/>
        <v>0</v>
      </c>
    </row>
    <row r="13" spans="1:8" x14ac:dyDescent="0.3">
      <c r="A13">
        <v>8</v>
      </c>
      <c r="C13" s="2"/>
      <c r="D13" s="2"/>
      <c r="E13" s="2"/>
      <c r="F13" s="2"/>
      <c r="G13" s="2">
        <f t="shared" si="0"/>
        <v>0</v>
      </c>
      <c r="H13" s="10">
        <f t="shared" si="1"/>
        <v>0</v>
      </c>
    </row>
    <row r="14" spans="1:8" x14ac:dyDescent="0.3">
      <c r="A14">
        <v>9</v>
      </c>
      <c r="C14" s="2"/>
      <c r="D14" s="2"/>
      <c r="E14" s="2"/>
      <c r="F14" s="2"/>
      <c r="G14" s="2">
        <f t="shared" si="0"/>
        <v>0</v>
      </c>
      <c r="H14" s="10">
        <f t="shared" si="1"/>
        <v>0</v>
      </c>
    </row>
    <row r="15" spans="1:8" x14ac:dyDescent="0.3">
      <c r="A15">
        <v>10</v>
      </c>
      <c r="C15" s="2"/>
      <c r="D15" s="2"/>
      <c r="E15" s="2"/>
      <c r="F15" s="2"/>
      <c r="G15" s="2">
        <f t="shared" si="0"/>
        <v>0</v>
      </c>
      <c r="H15" s="10">
        <f t="shared" si="1"/>
        <v>0</v>
      </c>
    </row>
    <row r="16" spans="1:8" x14ac:dyDescent="0.3">
      <c r="A16">
        <v>11</v>
      </c>
      <c r="C16" s="2"/>
      <c r="D16" s="2"/>
      <c r="E16" s="2"/>
      <c r="F16" s="2"/>
      <c r="G16" s="2">
        <f t="shared" si="0"/>
        <v>0</v>
      </c>
      <c r="H16" s="10">
        <f t="shared" si="1"/>
        <v>0</v>
      </c>
    </row>
    <row r="17" spans="1:8" x14ac:dyDescent="0.3">
      <c r="A17">
        <v>12</v>
      </c>
      <c r="C17" s="2"/>
      <c r="D17" s="2"/>
      <c r="E17" s="2"/>
      <c r="F17" s="2"/>
      <c r="G17" s="2">
        <f t="shared" si="0"/>
        <v>0</v>
      </c>
      <c r="H17" s="10">
        <f t="shared" si="1"/>
        <v>0</v>
      </c>
    </row>
    <row r="18" spans="1:8" x14ac:dyDescent="0.3">
      <c r="A18">
        <v>13</v>
      </c>
      <c r="C18" s="2"/>
      <c r="D18" s="2"/>
      <c r="E18" s="2"/>
      <c r="F18" s="2"/>
      <c r="G18" s="2">
        <f t="shared" si="0"/>
        <v>0</v>
      </c>
      <c r="H18" s="10">
        <f t="shared" si="1"/>
        <v>0</v>
      </c>
    </row>
    <row r="19" spans="1:8" x14ac:dyDescent="0.3">
      <c r="A19">
        <v>14</v>
      </c>
      <c r="C19" s="2"/>
      <c r="D19" s="2"/>
      <c r="E19" s="2"/>
      <c r="F19" s="2"/>
      <c r="G19" s="2">
        <f t="shared" si="0"/>
        <v>0</v>
      </c>
      <c r="H19" s="10">
        <f t="shared" si="1"/>
        <v>0</v>
      </c>
    </row>
    <row r="20" spans="1:8" x14ac:dyDescent="0.3">
      <c r="A20">
        <v>15</v>
      </c>
      <c r="C20" s="2"/>
      <c r="D20" s="2"/>
      <c r="E20" s="2"/>
      <c r="F20" s="2"/>
      <c r="G20" s="2">
        <f t="shared" si="0"/>
        <v>0</v>
      </c>
      <c r="H20" s="10">
        <f t="shared" si="1"/>
        <v>0</v>
      </c>
    </row>
    <row r="21" spans="1:8" x14ac:dyDescent="0.3">
      <c r="A21">
        <v>16</v>
      </c>
      <c r="C21" s="2"/>
      <c r="D21" s="2"/>
      <c r="E21" s="2"/>
      <c r="F21" s="2"/>
      <c r="G21" s="2">
        <f t="shared" si="0"/>
        <v>0</v>
      </c>
      <c r="H21" s="10">
        <f t="shared" si="1"/>
        <v>0</v>
      </c>
    </row>
    <row r="22" spans="1:8" x14ac:dyDescent="0.3">
      <c r="A22">
        <v>17</v>
      </c>
      <c r="C22" s="2"/>
      <c r="D22" s="2"/>
      <c r="E22" s="2"/>
      <c r="F22" s="2"/>
      <c r="G22" s="2">
        <f t="shared" si="0"/>
        <v>0</v>
      </c>
      <c r="H22" s="10">
        <f t="shared" si="1"/>
        <v>0</v>
      </c>
    </row>
    <row r="23" spans="1:8" x14ac:dyDescent="0.3">
      <c r="A23">
        <v>18</v>
      </c>
      <c r="C23" s="2"/>
      <c r="D23" s="2"/>
      <c r="E23" s="2"/>
      <c r="F23" s="2"/>
      <c r="G23" s="2">
        <f t="shared" si="0"/>
        <v>0</v>
      </c>
      <c r="H23" s="10">
        <f t="shared" si="1"/>
        <v>0</v>
      </c>
    </row>
    <row r="24" spans="1:8" x14ac:dyDescent="0.3">
      <c r="A24">
        <v>19</v>
      </c>
      <c r="C24" s="2"/>
      <c r="D24" s="2"/>
      <c r="E24" s="2"/>
      <c r="F24" s="2"/>
      <c r="G24" s="2">
        <f t="shared" si="0"/>
        <v>0</v>
      </c>
      <c r="H24" s="10">
        <f t="shared" si="1"/>
        <v>0</v>
      </c>
    </row>
    <row r="25" spans="1:8" x14ac:dyDescent="0.3">
      <c r="A25">
        <v>20</v>
      </c>
      <c r="C25" s="2"/>
      <c r="D25" s="2"/>
      <c r="E25" s="2"/>
      <c r="F25" s="2"/>
      <c r="G25" s="2">
        <f t="shared" si="0"/>
        <v>0</v>
      </c>
      <c r="H25" s="10">
        <f t="shared" si="1"/>
        <v>0</v>
      </c>
    </row>
    <row r="26" spans="1:8" x14ac:dyDescent="0.3">
      <c r="A26">
        <v>21</v>
      </c>
      <c r="C26" s="2"/>
      <c r="D26" s="2"/>
      <c r="E26" s="2"/>
      <c r="F26" s="2"/>
      <c r="G26" s="2">
        <f t="shared" si="0"/>
        <v>0</v>
      </c>
      <c r="H26" s="10">
        <f t="shared" si="1"/>
        <v>0</v>
      </c>
    </row>
    <row r="27" spans="1:8" x14ac:dyDescent="0.3">
      <c r="A27">
        <v>22</v>
      </c>
      <c r="C27" s="2"/>
      <c r="D27" s="2"/>
      <c r="E27" s="2"/>
      <c r="F27" s="2"/>
      <c r="G27" s="2">
        <f t="shared" si="0"/>
        <v>0</v>
      </c>
      <c r="H27" s="10">
        <f t="shared" si="1"/>
        <v>0</v>
      </c>
    </row>
    <row r="28" spans="1:8" x14ac:dyDescent="0.3">
      <c r="A28">
        <v>23</v>
      </c>
      <c r="C28" s="2"/>
      <c r="D28" s="2"/>
      <c r="E28" s="2"/>
      <c r="F28" s="2"/>
      <c r="G28" s="2">
        <f t="shared" si="0"/>
        <v>0</v>
      </c>
      <c r="H28" s="10">
        <f t="shared" si="1"/>
        <v>0</v>
      </c>
    </row>
    <row r="29" spans="1:8" x14ac:dyDescent="0.3">
      <c r="A29">
        <v>24</v>
      </c>
      <c r="C29" s="2"/>
      <c r="D29" s="2"/>
      <c r="E29" s="2"/>
      <c r="F29" s="2"/>
      <c r="G29" s="2">
        <f t="shared" si="0"/>
        <v>0</v>
      </c>
      <c r="H29" s="10">
        <f t="shared" si="1"/>
        <v>0</v>
      </c>
    </row>
    <row r="30" spans="1:8" x14ac:dyDescent="0.3">
      <c r="A30">
        <v>25</v>
      </c>
      <c r="C30" s="2"/>
      <c r="D30" s="2"/>
      <c r="E30" s="2"/>
      <c r="F30" s="2"/>
      <c r="G30" s="2">
        <f t="shared" si="0"/>
        <v>0</v>
      </c>
      <c r="H30" s="10">
        <f t="shared" si="1"/>
        <v>0</v>
      </c>
    </row>
    <row r="31" spans="1:8" x14ac:dyDescent="0.3">
      <c r="A31">
        <v>26</v>
      </c>
      <c r="C31" s="2"/>
      <c r="D31" s="2"/>
      <c r="E31" s="2"/>
      <c r="F31" s="2"/>
      <c r="G31" s="2">
        <f t="shared" si="0"/>
        <v>0</v>
      </c>
      <c r="H31" s="10">
        <f t="shared" si="1"/>
        <v>0</v>
      </c>
    </row>
    <row r="32" spans="1:8" x14ac:dyDescent="0.3">
      <c r="A32">
        <v>27</v>
      </c>
      <c r="C32" s="2"/>
      <c r="D32" s="2"/>
      <c r="E32" s="2"/>
      <c r="F32" s="2"/>
      <c r="G32" s="2">
        <f t="shared" si="0"/>
        <v>0</v>
      </c>
      <c r="H32" s="10">
        <f t="shared" si="1"/>
        <v>0</v>
      </c>
    </row>
    <row r="33" spans="1:8" x14ac:dyDescent="0.3">
      <c r="A33">
        <v>28</v>
      </c>
      <c r="C33" s="2"/>
      <c r="D33" s="2"/>
      <c r="E33" s="2"/>
      <c r="F33" s="2"/>
      <c r="G33" s="2">
        <f t="shared" si="0"/>
        <v>0</v>
      </c>
      <c r="H33" s="10">
        <f t="shared" si="1"/>
        <v>0</v>
      </c>
    </row>
    <row r="34" spans="1:8" x14ac:dyDescent="0.3">
      <c r="A34">
        <v>29</v>
      </c>
      <c r="C34" s="2"/>
      <c r="D34" s="2"/>
      <c r="E34" s="2"/>
      <c r="F34" s="2"/>
      <c r="G34" s="2">
        <f t="shared" si="0"/>
        <v>0</v>
      </c>
      <c r="H34" s="10">
        <f t="shared" si="1"/>
        <v>0</v>
      </c>
    </row>
    <row r="35" spans="1:8" x14ac:dyDescent="0.3">
      <c r="A35">
        <v>30</v>
      </c>
      <c r="C35" s="2"/>
      <c r="D35" s="2"/>
      <c r="E35" s="2"/>
      <c r="F35" s="2"/>
      <c r="G35" s="2">
        <f t="shared" si="0"/>
        <v>0</v>
      </c>
      <c r="H35" s="10">
        <f t="shared" si="1"/>
        <v>0</v>
      </c>
    </row>
    <row r="36" spans="1:8" x14ac:dyDescent="0.3">
      <c r="A36">
        <v>31</v>
      </c>
      <c r="C36" s="2"/>
      <c r="D36" s="2"/>
      <c r="E36" s="2"/>
      <c r="F36" s="2"/>
      <c r="G36" s="2">
        <f t="shared" si="0"/>
        <v>0</v>
      </c>
      <c r="H36" s="10">
        <f t="shared" si="1"/>
        <v>0</v>
      </c>
    </row>
    <row r="37" spans="1:8" x14ac:dyDescent="0.3">
      <c r="A37">
        <v>32</v>
      </c>
      <c r="C37" s="2"/>
      <c r="D37" s="2"/>
      <c r="E37" s="2"/>
      <c r="F37" s="2"/>
      <c r="G37" s="2">
        <f t="shared" si="0"/>
        <v>0</v>
      </c>
      <c r="H37" s="10">
        <f t="shared" si="1"/>
        <v>0</v>
      </c>
    </row>
    <row r="38" spans="1:8" x14ac:dyDescent="0.3">
      <c r="A38">
        <v>33</v>
      </c>
      <c r="C38" s="2"/>
      <c r="D38" s="2"/>
      <c r="E38" s="2"/>
      <c r="F38" s="2"/>
      <c r="G38" s="2">
        <f t="shared" si="0"/>
        <v>0</v>
      </c>
      <c r="H38" s="10">
        <f t="shared" si="1"/>
        <v>0</v>
      </c>
    </row>
    <row r="39" spans="1:8" x14ac:dyDescent="0.3">
      <c r="A39">
        <v>34</v>
      </c>
      <c r="C39" s="2"/>
      <c r="D39" s="2"/>
      <c r="E39" s="2"/>
      <c r="F39" s="2"/>
      <c r="G39" s="2">
        <f t="shared" si="0"/>
        <v>0</v>
      </c>
      <c r="H39" s="10">
        <f t="shared" si="1"/>
        <v>0</v>
      </c>
    </row>
    <row r="40" spans="1:8" x14ac:dyDescent="0.3">
      <c r="A40">
        <v>35</v>
      </c>
      <c r="C40" s="2"/>
      <c r="D40" s="2"/>
      <c r="E40" s="2"/>
      <c r="F40" s="2"/>
      <c r="G40" s="2">
        <f t="shared" si="0"/>
        <v>0</v>
      </c>
      <c r="H40" s="10">
        <f t="shared" si="1"/>
        <v>0</v>
      </c>
    </row>
    <row r="41" spans="1:8" x14ac:dyDescent="0.3">
      <c r="A41">
        <v>36</v>
      </c>
      <c r="C41" s="2"/>
      <c r="D41" s="2"/>
      <c r="E41" s="2"/>
      <c r="F41" s="2"/>
      <c r="G41" s="2">
        <f t="shared" si="0"/>
        <v>0</v>
      </c>
      <c r="H41" s="10">
        <f t="shared" si="1"/>
        <v>0</v>
      </c>
    </row>
    <row r="42" spans="1:8" x14ac:dyDescent="0.3">
      <c r="A42">
        <v>37</v>
      </c>
      <c r="C42" s="2"/>
      <c r="D42" s="2"/>
      <c r="E42" s="2"/>
      <c r="F42" s="2"/>
      <c r="G42" s="2">
        <f t="shared" si="0"/>
        <v>0</v>
      </c>
      <c r="H42" s="10">
        <f t="shared" si="1"/>
        <v>0</v>
      </c>
    </row>
    <row r="43" spans="1:8" x14ac:dyDescent="0.3">
      <c r="A43">
        <v>38</v>
      </c>
      <c r="C43" s="2"/>
      <c r="D43" s="2"/>
      <c r="E43" s="2"/>
      <c r="F43" s="2"/>
      <c r="G43" s="2">
        <f t="shared" si="0"/>
        <v>0</v>
      </c>
      <c r="H43" s="10">
        <f t="shared" si="1"/>
        <v>0</v>
      </c>
    </row>
    <row r="44" spans="1:8" x14ac:dyDescent="0.3">
      <c r="A44">
        <v>39</v>
      </c>
      <c r="C44" s="2"/>
      <c r="D44" s="2"/>
      <c r="E44" s="2"/>
      <c r="F44" s="2"/>
      <c r="G44" s="2">
        <f t="shared" si="0"/>
        <v>0</v>
      </c>
      <c r="H44" s="10">
        <f t="shared" si="1"/>
        <v>0</v>
      </c>
    </row>
    <row r="45" spans="1:8" x14ac:dyDescent="0.3">
      <c r="A45">
        <v>40</v>
      </c>
      <c r="C45" s="2"/>
      <c r="D45" s="2"/>
      <c r="E45" s="2"/>
      <c r="F45" s="2"/>
      <c r="G45" s="2">
        <f t="shared" si="0"/>
        <v>0</v>
      </c>
      <c r="H45" s="10">
        <f t="shared" si="1"/>
        <v>0</v>
      </c>
    </row>
    <row r="46" spans="1:8" x14ac:dyDescent="0.3">
      <c r="A46">
        <v>41</v>
      </c>
      <c r="C46" s="2"/>
      <c r="D46" s="2"/>
      <c r="E46" s="2"/>
      <c r="F46" s="2"/>
      <c r="G46" s="2">
        <f t="shared" si="0"/>
        <v>0</v>
      </c>
      <c r="H46" s="10">
        <f t="shared" si="1"/>
        <v>0</v>
      </c>
    </row>
    <row r="47" spans="1:8" x14ac:dyDescent="0.3">
      <c r="A47">
        <v>42</v>
      </c>
      <c r="C47" s="2"/>
      <c r="D47" s="2"/>
      <c r="E47" s="2"/>
      <c r="F47" s="2"/>
      <c r="G47" s="2">
        <f t="shared" si="0"/>
        <v>0</v>
      </c>
      <c r="H47" s="10">
        <f t="shared" si="1"/>
        <v>0</v>
      </c>
    </row>
    <row r="48" spans="1:8" x14ac:dyDescent="0.3">
      <c r="A48">
        <v>43</v>
      </c>
      <c r="C48" s="2"/>
      <c r="D48" s="2"/>
      <c r="E48" s="2"/>
      <c r="F48" s="2"/>
      <c r="G48" s="2">
        <f t="shared" si="0"/>
        <v>0</v>
      </c>
      <c r="H48" s="10">
        <f t="shared" si="1"/>
        <v>0</v>
      </c>
    </row>
    <row r="49" spans="1:8" x14ac:dyDescent="0.3">
      <c r="A49">
        <v>44</v>
      </c>
      <c r="C49" s="2"/>
      <c r="D49" s="2"/>
      <c r="E49" s="2"/>
      <c r="F49" s="2"/>
      <c r="G49" s="2">
        <f t="shared" si="0"/>
        <v>0</v>
      </c>
      <c r="H49" s="10">
        <f t="shared" si="1"/>
        <v>0</v>
      </c>
    </row>
    <row r="50" spans="1:8" x14ac:dyDescent="0.3">
      <c r="A50">
        <v>45</v>
      </c>
      <c r="C50" s="2"/>
      <c r="D50" s="2"/>
      <c r="E50" s="2"/>
      <c r="F50" s="2"/>
      <c r="G50" s="2">
        <f t="shared" si="0"/>
        <v>0</v>
      </c>
      <c r="H50" s="10">
        <f t="shared" si="1"/>
        <v>0</v>
      </c>
    </row>
    <row r="51" spans="1:8" x14ac:dyDescent="0.3">
      <c r="A51">
        <v>46</v>
      </c>
      <c r="C51" s="2"/>
      <c r="D51" s="2"/>
      <c r="E51" s="2"/>
      <c r="F51" s="2"/>
      <c r="G51" s="2">
        <f t="shared" si="0"/>
        <v>0</v>
      </c>
      <c r="H51" s="10">
        <f t="shared" si="1"/>
        <v>0</v>
      </c>
    </row>
    <row r="52" spans="1:8" x14ac:dyDescent="0.3">
      <c r="A52">
        <v>47</v>
      </c>
      <c r="C52" s="2"/>
      <c r="D52" s="2"/>
      <c r="E52" s="2"/>
      <c r="F52" s="2"/>
      <c r="G52" s="2">
        <f t="shared" si="0"/>
        <v>0</v>
      </c>
      <c r="H52" s="10">
        <f t="shared" si="1"/>
        <v>0</v>
      </c>
    </row>
    <row r="53" spans="1:8" x14ac:dyDescent="0.3">
      <c r="A53">
        <v>48</v>
      </c>
      <c r="C53" s="2"/>
      <c r="D53" s="2"/>
      <c r="E53" s="2"/>
      <c r="F53" s="2"/>
      <c r="G53" s="2">
        <f t="shared" si="0"/>
        <v>0</v>
      </c>
      <c r="H53" s="10">
        <f t="shared" si="1"/>
        <v>0</v>
      </c>
    </row>
    <row r="54" spans="1:8" x14ac:dyDescent="0.3">
      <c r="A54">
        <v>49</v>
      </c>
      <c r="C54" s="2"/>
      <c r="D54" s="2"/>
      <c r="E54" s="2"/>
      <c r="F54" s="2"/>
      <c r="G54" s="2">
        <f t="shared" si="0"/>
        <v>0</v>
      </c>
      <c r="H54" s="10">
        <f t="shared" si="1"/>
        <v>0</v>
      </c>
    </row>
    <row r="55" spans="1:8" x14ac:dyDescent="0.3">
      <c r="A55">
        <v>50</v>
      </c>
      <c r="C55" s="2"/>
      <c r="D55" s="2"/>
      <c r="E55" s="2"/>
      <c r="F55" s="2"/>
      <c r="G55" s="2">
        <f t="shared" si="0"/>
        <v>0</v>
      </c>
      <c r="H55" s="10">
        <f t="shared" si="1"/>
        <v>0</v>
      </c>
    </row>
  </sheetData>
  <dataValidations count="1">
    <dataValidation type="list" allowBlank="1" showInputMessage="1" showErrorMessage="1" sqref="C6:F55">
      <formula1>$B$1:$B$4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"/>
  <sheetViews>
    <sheetView tabSelected="1" topLeftCell="A4" workbookViewId="0">
      <selection activeCell="D7" sqref="D7"/>
    </sheetView>
  </sheetViews>
  <sheetFormatPr baseColWidth="10" defaultRowHeight="14.4" x14ac:dyDescent="0.3"/>
  <cols>
    <col min="1" max="1" width="25.77734375" bestFit="1" customWidth="1"/>
    <col min="2" max="2" width="23.88671875" customWidth="1"/>
    <col min="3" max="3" width="23.5546875" customWidth="1"/>
    <col min="4" max="4" width="22.77734375" customWidth="1"/>
    <col min="5" max="5" width="15.109375" bestFit="1" customWidth="1"/>
    <col min="6" max="6" width="12.5546875" customWidth="1"/>
    <col min="7" max="7" width="21.44140625" customWidth="1"/>
  </cols>
  <sheetData>
    <row r="1" spans="1:7" ht="28.8" x14ac:dyDescent="0.3">
      <c r="B1" s="14" t="s">
        <v>24</v>
      </c>
      <c r="C1" s="14" t="s">
        <v>25</v>
      </c>
      <c r="D1" s="14" t="s">
        <v>26</v>
      </c>
      <c r="E1" s="14" t="s">
        <v>27</v>
      </c>
      <c r="F1" s="15" t="s">
        <v>28</v>
      </c>
      <c r="G1" s="13" t="s">
        <v>29</v>
      </c>
    </row>
    <row r="2" spans="1:7" ht="72" x14ac:dyDescent="0.3">
      <c r="A2" s="21" t="s">
        <v>33</v>
      </c>
      <c r="B2" s="22" t="s">
        <v>37</v>
      </c>
      <c r="C2" s="22" t="s">
        <v>38</v>
      </c>
      <c r="D2" s="22" t="s">
        <v>39</v>
      </c>
      <c r="E2" s="22" t="s">
        <v>3</v>
      </c>
      <c r="F2" s="20"/>
      <c r="G2" s="5"/>
    </row>
    <row r="3" spans="1:7" ht="86.4" x14ac:dyDescent="0.3">
      <c r="A3" s="21" t="s">
        <v>34</v>
      </c>
      <c r="B3" s="22" t="s">
        <v>41</v>
      </c>
      <c r="C3" s="22" t="s">
        <v>40</v>
      </c>
      <c r="D3" s="22" t="s">
        <v>42</v>
      </c>
      <c r="E3" s="22" t="s">
        <v>3</v>
      </c>
      <c r="F3" s="20"/>
      <c r="G3" s="5"/>
    </row>
    <row r="4" spans="1:7" ht="100.8" x14ac:dyDescent="0.3">
      <c r="A4" s="21" t="s">
        <v>35</v>
      </c>
      <c r="B4" s="22" t="s">
        <v>43</v>
      </c>
      <c r="C4" s="22" t="s">
        <v>44</v>
      </c>
      <c r="D4" s="22" t="s">
        <v>45</v>
      </c>
      <c r="E4" s="22" t="s">
        <v>3</v>
      </c>
      <c r="F4" s="20"/>
      <c r="G4" s="5"/>
    </row>
    <row r="5" spans="1:7" ht="86.4" x14ac:dyDescent="0.3">
      <c r="A5" s="21" t="s">
        <v>36</v>
      </c>
      <c r="B5" s="22" t="s">
        <v>46</v>
      </c>
      <c r="C5" s="22" t="s">
        <v>47</v>
      </c>
      <c r="D5" s="22" t="s">
        <v>48</v>
      </c>
      <c r="E5" s="22" t="s">
        <v>3</v>
      </c>
      <c r="F5" s="20"/>
      <c r="G5" s="5"/>
    </row>
    <row r="6" spans="1:7" ht="144" x14ac:dyDescent="0.3">
      <c r="A6" s="21" t="s">
        <v>32</v>
      </c>
      <c r="B6" s="22" t="s">
        <v>49</v>
      </c>
      <c r="C6" s="22" t="s">
        <v>50</v>
      </c>
      <c r="D6" s="22" t="s">
        <v>51</v>
      </c>
      <c r="E6" s="22" t="s">
        <v>3</v>
      </c>
      <c r="F6" s="20"/>
      <c r="G6" s="5"/>
    </row>
    <row r="7" spans="1:7" ht="18" x14ac:dyDescent="0.35">
      <c r="E7" s="18" t="s">
        <v>31</v>
      </c>
      <c r="F7" s="19">
        <f>SUM(F2:F6)</f>
        <v>0</v>
      </c>
    </row>
    <row r="8" spans="1:7" ht="18" x14ac:dyDescent="0.35">
      <c r="E8" s="16" t="s">
        <v>16</v>
      </c>
      <c r="F8" s="17">
        <f>F7*7/60</f>
        <v>0</v>
      </c>
    </row>
  </sheetData>
  <pageMargins left="0.70866141732283472" right="0.70866141732283472" top="0.74803149606299213" bottom="0.74803149606299213" header="0.31496062992125984" footer="0.31496062992125984"/>
  <pageSetup scale="85" orientation="landscape" horizontalDpi="1200" verticalDpi="1200" r:id="rId1"/>
  <headerFooter>
    <oddHeader>&amp;A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parms!$A$2:$A$5</xm:f>
          </x14:formula1>
          <xm:sqref>F2:F6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4.4" x14ac:dyDescent="0.3"/>
  <sheetData>
    <row r="1" spans="1:1" x14ac:dyDescent="0.3">
      <c r="A1" t="s">
        <v>30</v>
      </c>
    </row>
    <row r="2" spans="1:1" x14ac:dyDescent="0.3">
      <c r="A2">
        <v>10</v>
      </c>
    </row>
    <row r="3" spans="1:1" x14ac:dyDescent="0.3">
      <c r="A3">
        <v>7</v>
      </c>
    </row>
    <row r="4" spans="1:1" x14ac:dyDescent="0.3">
      <c r="A4">
        <v>3</v>
      </c>
    </row>
    <row r="5" spans="1:1" x14ac:dyDescent="0.3">
      <c r="A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Rubrica Caso Semestral Avance 3</vt:lpstr>
      <vt:lpstr>parms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Canete</dc:creator>
  <cp:lastModifiedBy>Mauricio Figueroa</cp:lastModifiedBy>
  <cp:lastPrinted>2023-03-27T17:23:12Z</cp:lastPrinted>
  <dcterms:created xsi:type="dcterms:W3CDTF">2023-03-15T20:43:02Z</dcterms:created>
  <dcterms:modified xsi:type="dcterms:W3CDTF">2023-06-07T04:37:52Z</dcterms:modified>
</cp:coreProperties>
</file>