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ICS\Documents\Proyectos\GraficosPy_excel\"/>
    </mc:Choice>
  </mc:AlternateContent>
  <xr:revisionPtr revIDLastSave="0" documentId="13_ncr:1_{6563BBB3-AA0D-4C94-A5BA-1CE3FD546C51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Proyectos" sheetId="53" r:id="rId1"/>
    <sheet name="Graficos" sheetId="54" r:id="rId2"/>
    <sheet name="Proyecto_3.0" sheetId="1" r:id="rId3"/>
    <sheet name="Proyecto_4.0" sheetId="2" r:id="rId4"/>
    <sheet name="Proyecto_5.0" sheetId="3" r:id="rId5"/>
    <sheet name="Proyecto_6.0" sheetId="4" r:id="rId6"/>
    <sheet name="Proyecto_8.0" sheetId="5" r:id="rId7"/>
    <sheet name="Proyecto_9.0" sheetId="6" r:id="rId8"/>
    <sheet name="Proyecto_13.0" sheetId="7" r:id="rId9"/>
    <sheet name="Proyecto_14.0" sheetId="8" r:id="rId10"/>
    <sheet name="Proyecto_17.0" sheetId="9" r:id="rId11"/>
    <sheet name="Proyecto_20.0" sheetId="10" r:id="rId12"/>
    <sheet name="Proyecto_28.0" sheetId="11" r:id="rId13"/>
    <sheet name="Proyecto_29.0" sheetId="12" r:id="rId14"/>
    <sheet name="Proyecto_32.0" sheetId="13" r:id="rId15"/>
    <sheet name="Proyecto_33.0" sheetId="14" r:id="rId16"/>
    <sheet name="Proyecto_36.0" sheetId="15" r:id="rId17"/>
    <sheet name="Proyecto_38.0" sheetId="16" r:id="rId18"/>
    <sheet name="Proyecto_40.0" sheetId="17" r:id="rId19"/>
    <sheet name="Proyecto_41.0" sheetId="18" r:id="rId20"/>
    <sheet name="Proyecto_42.0" sheetId="19" r:id="rId21"/>
    <sheet name="Proyecto_43.0" sheetId="20" r:id="rId22"/>
    <sheet name="Proyecto_46.0" sheetId="21" r:id="rId23"/>
    <sheet name="Proyecto_47.0" sheetId="22" r:id="rId24"/>
    <sheet name="Proyecto_54.0" sheetId="23" r:id="rId25"/>
    <sheet name="Proyecto_57.0" sheetId="24" r:id="rId26"/>
    <sheet name="Proyecto_65.0" sheetId="25" r:id="rId27"/>
    <sheet name="Proyecto_66.0" sheetId="26" r:id="rId28"/>
    <sheet name="Proyecto_67.0" sheetId="27" r:id="rId29"/>
    <sheet name="Proyecto_68.0" sheetId="28" r:id="rId30"/>
    <sheet name="Proyecto_70.0" sheetId="29" r:id="rId31"/>
    <sheet name="Proyecto_72.0" sheetId="30" r:id="rId32"/>
    <sheet name="Proyecto_73.0" sheetId="31" r:id="rId33"/>
    <sheet name="Proyecto_74.0" sheetId="32" r:id="rId34"/>
    <sheet name="Proyecto_76.0" sheetId="33" r:id="rId35"/>
    <sheet name="Proyecto_77.0" sheetId="34" r:id="rId36"/>
    <sheet name="Proyecto_78.0" sheetId="35" r:id="rId37"/>
    <sheet name="Proyecto_79.0" sheetId="36" r:id="rId38"/>
    <sheet name="Proyecto_80.0" sheetId="37" r:id="rId39"/>
    <sheet name="Proyecto_81.0" sheetId="38" r:id="rId40"/>
    <sheet name="Proyecto_82.0" sheetId="39" r:id="rId41"/>
    <sheet name="Proyecto_83.0" sheetId="40" r:id="rId42"/>
    <sheet name="Proyecto_84.0" sheetId="41" r:id="rId43"/>
    <sheet name="Proyecto_85.0" sheetId="42" r:id="rId44"/>
    <sheet name="Proyecto_86.0" sheetId="43" r:id="rId45"/>
    <sheet name="Proyecto_87.0" sheetId="44" r:id="rId46"/>
    <sheet name="Proyecto_88.0" sheetId="45" r:id="rId47"/>
    <sheet name="Proyecto_89.0" sheetId="46" r:id="rId48"/>
    <sheet name="Proyecto_91.0" sheetId="47" r:id="rId49"/>
    <sheet name="Proyecto_93.0" sheetId="48" r:id="rId50"/>
    <sheet name="Proyecto_94.0" sheetId="49" r:id="rId51"/>
    <sheet name="Proyecto_95.0" sheetId="50" r:id="rId52"/>
    <sheet name="Proyecto_96.0" sheetId="51" r:id="rId53"/>
    <sheet name="Proyecto_97.0" sheetId="52" r:id="rId5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54" l="1"/>
  <c r="C5" i="54"/>
  <c r="P24" i="54" a="1"/>
  <c r="P8" i="54" a="1"/>
  <c r="P17" i="54" a="1"/>
  <c r="P30" i="54" a="1"/>
  <c r="P14" i="54" a="1"/>
  <c r="P27" i="54" a="1"/>
  <c r="P11" i="54" a="1"/>
  <c r="L34" i="54" a="1"/>
  <c r="M33" i="54" a="1"/>
  <c r="M31" i="54" a="1"/>
  <c r="M29" i="54" a="1"/>
  <c r="M27" i="54" a="1"/>
  <c r="M25" i="54" a="1"/>
  <c r="M23" i="54" a="1"/>
  <c r="M21" i="54" a="1"/>
  <c r="M19" i="54" a="1"/>
  <c r="M17" i="54" a="1"/>
  <c r="M12" i="54" a="1"/>
  <c r="M6" i="54" a="1"/>
  <c r="L32" i="54" a="1"/>
  <c r="L28" i="54" a="1"/>
  <c r="L24" i="54" a="1"/>
  <c r="L20" i="54" a="1"/>
  <c r="L16" i="54" a="1"/>
  <c r="L12" i="54" a="1"/>
  <c r="L8" i="54" a="1"/>
  <c r="M14" i="54" a="1"/>
  <c r="M8" i="54" a="1"/>
  <c r="N30" i="54" a="1"/>
  <c r="N26" i="54" a="1"/>
  <c r="P20" i="54" a="1"/>
  <c r="P31" i="54" a="1"/>
  <c r="P13" i="54" a="1"/>
  <c r="P26" i="54" a="1"/>
  <c r="P10" i="54" a="1"/>
  <c r="P23" i="54" a="1"/>
  <c r="P7" i="54" a="1"/>
  <c r="N34" i="54" a="1"/>
  <c r="O32" i="54" a="1"/>
  <c r="O30" i="54" a="1"/>
  <c r="O28" i="54" a="1"/>
  <c r="O26" i="54" a="1"/>
  <c r="O24" i="54" a="1"/>
  <c r="O22" i="54" a="1"/>
  <c r="O20" i="54" a="1"/>
  <c r="O18" i="54" a="1"/>
  <c r="O15" i="54" a="1"/>
  <c r="O10" i="54" a="1"/>
  <c r="O33" i="54" a="1"/>
  <c r="L31" i="54" a="1"/>
  <c r="L27" i="54" a="1"/>
  <c r="L23" i="54" a="1"/>
  <c r="L19" i="54" a="1"/>
  <c r="L15" i="54" a="1"/>
  <c r="L11" i="54" a="1"/>
  <c r="N7" i="54" a="1"/>
  <c r="O12" i="54" a="1"/>
  <c r="P32" i="54" a="1"/>
  <c r="P16" i="54" a="1"/>
  <c r="P25" i="54" a="1"/>
  <c r="P9" i="54" a="1"/>
  <c r="P22" i="54" a="1"/>
  <c r="P33" i="54" a="1"/>
  <c r="P19" i="54" a="1"/>
  <c r="P6" i="54" a="1"/>
  <c r="M34" i="54" a="1"/>
  <c r="M32" i="54" a="1"/>
  <c r="M30" i="54" a="1"/>
  <c r="M28" i="54" a="1"/>
  <c r="M26" i="54" a="1"/>
  <c r="M24" i="54" a="1"/>
  <c r="M22" i="54" a="1"/>
  <c r="M20" i="54" a="1"/>
  <c r="M18" i="54" a="1"/>
  <c r="M15" i="54" a="1"/>
  <c r="M9" i="54" a="1"/>
  <c r="N33" i="54" a="1"/>
  <c r="L30" i="54" a="1"/>
  <c r="L26" i="54" a="1"/>
  <c r="L22" i="54" a="1"/>
  <c r="L18" i="54" a="1"/>
  <c r="N14" i="54" a="1"/>
  <c r="L10" i="54" a="1"/>
  <c r="N6" i="54" a="1"/>
  <c r="M11" i="54" a="1"/>
  <c r="L33" i="54" a="1"/>
  <c r="N28" i="54" a="1"/>
  <c r="N24" i="54" a="1"/>
  <c r="N20" i="54" a="1"/>
  <c r="N16" i="54" a="1"/>
  <c r="N12" i="54" a="1"/>
  <c r="N8" i="54" a="1"/>
  <c r="O14" i="54" a="1"/>
  <c r="O8" i="54" a="1"/>
  <c r="O17" i="54" a="1"/>
  <c r="O7" i="54" a="1"/>
  <c r="L29" i="54" a="1"/>
  <c r="L25" i="54" a="1"/>
  <c r="L17" i="54" a="1"/>
  <c r="L9" i="54" a="1"/>
  <c r="O9" i="54" a="1"/>
  <c r="N27" i="54" a="1"/>
  <c r="N15" i="54" a="1"/>
  <c r="L7" i="54" a="1"/>
  <c r="N22" i="54" a="1"/>
  <c r="N18" i="54" a="1"/>
  <c r="N10" i="54" a="1"/>
  <c r="O11" i="54" a="1"/>
  <c r="N29" i="54" a="1"/>
  <c r="N21" i="54" a="1"/>
  <c r="L13" i="54" a="1"/>
  <c r="M10" i="54" a="1"/>
  <c r="P28" i="54" a="1"/>
  <c r="P12" i="54" a="1"/>
  <c r="P21" i="54" a="1"/>
  <c r="P34" i="54" a="1"/>
  <c r="P18" i="54" a="1"/>
  <c r="P29" i="54" a="1"/>
  <c r="P15" i="54" a="1"/>
  <c r="O6" i="54" a="1"/>
  <c r="O34" i="54" a="1"/>
  <c r="O31" i="54" a="1"/>
  <c r="O29" i="54" a="1"/>
  <c r="O27" i="54" a="1"/>
  <c r="O25" i="54" a="1"/>
  <c r="O23" i="54" a="1"/>
  <c r="O21" i="54" a="1"/>
  <c r="O19" i="54" a="1"/>
  <c r="O13" i="54" a="1"/>
  <c r="N32" i="54" a="1"/>
  <c r="L21" i="54" a="1"/>
  <c r="N13" i="54" a="1"/>
  <c r="O16" i="54" a="1"/>
  <c r="N31" i="54" a="1"/>
  <c r="N23" i="54" a="1"/>
  <c r="N19" i="54" a="1"/>
  <c r="N11" i="54" a="1"/>
  <c r="M13" i="54" a="1"/>
  <c r="L14" i="54" a="1"/>
  <c r="L6" i="54" a="1"/>
  <c r="M7" i="54" a="1"/>
  <c r="N25" i="54" a="1"/>
  <c r="N17" i="54" a="1"/>
  <c r="N9" i="54" a="1"/>
  <c r="M16" i="54" a="1"/>
  <c r="P7" i="54" l="1"/>
  <c r="P11" i="54"/>
  <c r="P15" i="54"/>
  <c r="P19" i="54"/>
  <c r="P23" i="54"/>
  <c r="P27" i="54"/>
  <c r="P29" i="54"/>
  <c r="P33" i="54"/>
  <c r="P10" i="54"/>
  <c r="P14" i="54"/>
  <c r="P18" i="54"/>
  <c r="P22" i="54"/>
  <c r="P26" i="54"/>
  <c r="P30" i="54"/>
  <c r="P34" i="54"/>
  <c r="P9" i="54"/>
  <c r="P13" i="54"/>
  <c r="P17" i="54"/>
  <c r="P21" i="54"/>
  <c r="P25" i="54"/>
  <c r="P31" i="54"/>
  <c r="P8" i="54"/>
  <c r="P12" i="54"/>
  <c r="P16" i="54"/>
  <c r="P20" i="54"/>
  <c r="P24" i="54"/>
  <c r="P28" i="54"/>
  <c r="P32" i="54"/>
  <c r="P6" i="54"/>
  <c r="O6" i="54"/>
  <c r="O34" i="54"/>
  <c r="M34" i="54"/>
  <c r="N34" i="54"/>
  <c r="L34" i="54"/>
  <c r="O8" i="54"/>
  <c r="M10" i="54"/>
  <c r="O11" i="54"/>
  <c r="M13" i="54"/>
  <c r="O14" i="54"/>
  <c r="M16" i="54"/>
  <c r="L6" i="54"/>
  <c r="L7" i="54"/>
  <c r="N8" i="54"/>
  <c r="N9" i="54"/>
  <c r="N10" i="54"/>
  <c r="N11" i="54"/>
  <c r="N12" i="54"/>
  <c r="L13" i="54"/>
  <c r="L14" i="54"/>
  <c r="N15" i="54"/>
  <c r="N16" i="54"/>
  <c r="N17" i="54"/>
  <c r="N18" i="54"/>
  <c r="N19" i="54"/>
  <c r="N20" i="54"/>
  <c r="N21" i="54"/>
  <c r="N22" i="54"/>
  <c r="N23" i="54"/>
  <c r="N24" i="54"/>
  <c r="N25" i="54"/>
  <c r="N26" i="54"/>
  <c r="N27" i="54"/>
  <c r="N28" i="54"/>
  <c r="N29" i="54"/>
  <c r="N30" i="54"/>
  <c r="N31" i="54"/>
  <c r="L33" i="54"/>
  <c r="M7" i="54"/>
  <c r="M8" i="54"/>
  <c r="O9" i="54"/>
  <c r="M11" i="54"/>
  <c r="O12" i="54"/>
  <c r="M14" i="54"/>
  <c r="O16" i="54"/>
  <c r="N6" i="54"/>
  <c r="N7" i="54"/>
  <c r="L8" i="54"/>
  <c r="L9" i="54"/>
  <c r="L10" i="54"/>
  <c r="L11" i="54"/>
  <c r="L12" i="54"/>
  <c r="N13" i="54"/>
  <c r="N14" i="54"/>
  <c r="L15" i="54"/>
  <c r="L16" i="54"/>
  <c r="L17" i="54"/>
  <c r="L18" i="54"/>
  <c r="L19" i="54"/>
  <c r="L20" i="54"/>
  <c r="L21" i="54"/>
  <c r="L22" i="54"/>
  <c r="L23" i="54"/>
  <c r="L24" i="54"/>
  <c r="L25" i="54"/>
  <c r="L26" i="54"/>
  <c r="L27" i="54"/>
  <c r="L28" i="54"/>
  <c r="L29" i="54"/>
  <c r="L30" i="54"/>
  <c r="L31" i="54"/>
  <c r="L32" i="54"/>
  <c r="N32" i="54"/>
  <c r="N33" i="54"/>
  <c r="O33" i="54"/>
  <c r="M6" i="54"/>
  <c r="O7" i="54"/>
  <c r="M9" i="54"/>
  <c r="O10" i="54"/>
  <c r="M12" i="54"/>
  <c r="O13" i="54"/>
  <c r="M15" i="54"/>
  <c r="O15" i="54"/>
  <c r="M17" i="54"/>
  <c r="O17" i="54"/>
  <c r="M18" i="54"/>
  <c r="O18" i="54"/>
  <c r="M19" i="54"/>
  <c r="O19" i="54"/>
  <c r="M20" i="54"/>
  <c r="O20" i="54"/>
  <c r="M21" i="54"/>
  <c r="O21" i="54"/>
  <c r="M22" i="54"/>
  <c r="O22" i="54"/>
  <c r="M23" i="54"/>
  <c r="O23" i="54"/>
  <c r="M24" i="54"/>
  <c r="O24" i="54"/>
  <c r="M25" i="54"/>
  <c r="O25" i="54"/>
  <c r="M26" i="54"/>
  <c r="O26" i="54"/>
  <c r="M27" i="54"/>
  <c r="O27" i="54"/>
  <c r="M28" i="54"/>
  <c r="O28" i="54"/>
  <c r="M29" i="54"/>
  <c r="O29" i="54"/>
  <c r="M30" i="54"/>
  <c r="O30" i="54"/>
  <c r="M31" i="54"/>
  <c r="O31" i="54"/>
  <c r="M32" i="54"/>
  <c r="O32" i="54"/>
  <c r="M33" i="5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<sst xmlns="http://schemas.openxmlformats.org/spreadsheetml/2006/main" count="371" uniqueCount="66">
  <si>
    <t>Mes</t>
  </si>
  <si>
    <t>Ventas</t>
  </si>
  <si>
    <t>Promedio</t>
  </si>
  <si>
    <t>Nivel+</t>
  </si>
  <si>
    <t>Nivel-</t>
  </si>
  <si>
    <t>IdProy</t>
  </si>
  <si>
    <t>Nombre de Proyecto</t>
  </si>
  <si>
    <t>CIENA - NOC + PUC</t>
  </si>
  <si>
    <t>CIENA - Mmto TIWS SUR OESTE</t>
  </si>
  <si>
    <t>CIENA - Implementaciones (LPU)</t>
  </si>
  <si>
    <t>CIENA - Outsouricing</t>
  </si>
  <si>
    <t>HUAWEI - Acceso-Optica-Core-Mat</t>
  </si>
  <si>
    <t>ORACLE - Outsourcing</t>
  </si>
  <si>
    <t>BUCLE</t>
  </si>
  <si>
    <t>TRBE-PI-MoU</t>
  </si>
  <si>
    <t>TDA - (Patiño)</t>
  </si>
  <si>
    <t xml:space="preserve">TMA - Mmto Integral Infr. y Red </t>
  </si>
  <si>
    <t>UNOPS - Colegios</t>
  </si>
  <si>
    <t>TELXIUS - Obras</t>
  </si>
  <si>
    <t>Outsourcing Varios</t>
  </si>
  <si>
    <t>Obras Varias FTTH</t>
  </si>
  <si>
    <t>TECO - Mantenimiento</t>
  </si>
  <si>
    <t>IPL - Instalación Clientes 2019</t>
  </si>
  <si>
    <t>CIENA SERVICIOS IT</t>
  </si>
  <si>
    <t>SOFT - Desarrollos INTEROPTICS</t>
  </si>
  <si>
    <t>INVAP</t>
  </si>
  <si>
    <t>TELECENTRO GARANTIAS</t>
  </si>
  <si>
    <t>AMERICAN TOWER</t>
  </si>
  <si>
    <t>HUAWEI</t>
  </si>
  <si>
    <t>TMA ENERGIA</t>
  </si>
  <si>
    <t>TELECENTRO - Obras acceso</t>
  </si>
  <si>
    <t>MET-Despliegue Edificios</t>
  </si>
  <si>
    <t>TORREROS</t>
  </si>
  <si>
    <t>OUTSOURCING SOFT</t>
  </si>
  <si>
    <t>Ampliacion red ARSAT NORTE</t>
  </si>
  <si>
    <t>FACILITIES</t>
  </si>
  <si>
    <t>RPA</t>
  </si>
  <si>
    <t>DATACENTER CABLEADOS</t>
  </si>
  <si>
    <t>Previsión Incremental A</t>
  </si>
  <si>
    <t>Previsión Incremental B</t>
  </si>
  <si>
    <t>Mantenimiento EDS Facebook</t>
  </si>
  <si>
    <t>Hunting(OUTS)</t>
  </si>
  <si>
    <t>Soporte IT Help Desk</t>
  </si>
  <si>
    <t>MOU</t>
  </si>
  <si>
    <t>Outsourcing Brasil</t>
  </si>
  <si>
    <t>servicio de BAse de Datos. SQL. (ICS Argentina )</t>
  </si>
  <si>
    <t>Mantenimiento American tower</t>
  </si>
  <si>
    <t>DESPLIEGUE FTTH COLOMBIA</t>
  </si>
  <si>
    <t>FTTH INTRANET</t>
  </si>
  <si>
    <t>INTRANET FIJA</t>
  </si>
  <si>
    <t>FIELD SERVICE</t>
  </si>
  <si>
    <t>Outsourcing España</t>
  </si>
  <si>
    <t>MANTENIMIENTO SITIOS MOVIL ARG</t>
  </si>
  <si>
    <t>METROTEL - INTRA</t>
  </si>
  <si>
    <t>DEDICADO- Fija</t>
  </si>
  <si>
    <t>Telxius Cable Fija</t>
  </si>
  <si>
    <t>Outsourcing - ATC</t>
  </si>
  <si>
    <t>Uneg</t>
  </si>
  <si>
    <t>OUTS</t>
  </si>
  <si>
    <t>MMTO</t>
  </si>
  <si>
    <t>DESP</t>
  </si>
  <si>
    <t>SOFT</t>
  </si>
  <si>
    <t>INET</t>
  </si>
  <si>
    <t>NOMBRE</t>
  </si>
  <si>
    <t>UNEG</t>
  </si>
  <si>
    <t>Proyecto: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</si>
</sst>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2"/>
      <color theme="0"/>
      <name val="Calibri"/>
      <family val="2"/>
      <scheme val="minor"/>
    </font>
    <font>
      <i/>
      <sz val="12"/>
      <name val="Calibri"/>
      <family val="2"/>
      <scheme val="minor"/>
    </font>
    <font>
      <i/>
      <u/>
      <sz val="12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5" fillId="2" borderId="5" xfId="0" applyFont="1" applyFill="1" applyBorder="1"/>
    <xf numFmtId="0" fontId="3" fillId="3" borderId="6" xfId="0" applyFont="1" applyFill="1" applyBorder="1"/>
    <xf numFmtId="0" fontId="3" fillId="4" borderId="6" xfId="0" applyFont="1" applyFill="1" applyBorder="1"/>
    <xf numFmtId="0" fontId="3" fillId="4" borderId="6" xfId="0" applyFont="1" applyFill="1" applyBorder="1" applyAlignment="1">
      <alignment horizontal="left"/>
    </xf>
    <xf numFmtId="0" fontId="3" fillId="3" borderId="6" xfId="0" applyFont="1" applyFill="1" applyBorder="1" applyAlignment="1">
      <alignment horizontal="left"/>
    </xf>
    <xf numFmtId="0" fontId="3" fillId="4" borderId="7" xfId="0" applyFont="1" applyFill="1" applyBorder="1"/>
    <xf numFmtId="0" fontId="6" fillId="2" borderId="5" xfId="0" applyFont="1" applyFill="1" applyBorder="1"/>
    <xf numFmtId="0" fontId="7" fillId="3" borderId="6" xfId="0" applyFont="1" applyFill="1" applyBorder="1"/>
    <xf numFmtId="0" fontId="7" fillId="4" borderId="6" xfId="0" applyFont="1" applyFill="1" applyBorder="1"/>
    <xf numFmtId="0" fontId="7" fillId="4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eetMetadata" Target="metadata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VTA ProyMes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Graficos!$M$6:$M$34</c:f>
              <c:numCache>
                <c:formatCode>General</c:formatCode>
                <c:ptCount val="29"/>
                <c:pt idx="0">
                  <c:v>1.0529999999999999</c:v>
                </c:pt>
                <c:pt idx="1">
                  <c:v>12.882999999999999</c:v>
                </c:pt>
                <c:pt idx="2">
                  <c:v>11.686</c:v>
                </c:pt>
                <c:pt idx="3">
                  <c:v>15.794</c:v>
                </c:pt>
                <c:pt idx="4">
                  <c:v>4.4950000000000001</c:v>
                </c:pt>
                <c:pt idx="5">
                  <c:v>23.600999999999999</c:v>
                </c:pt>
                <c:pt idx="6">
                  <c:v>19.521000000000001</c:v>
                </c:pt>
                <c:pt idx="7">
                  <c:v>17.507000000000001</c:v>
                </c:pt>
                <c:pt idx="8">
                  <c:v>17.652000000000001</c:v>
                </c:pt>
                <c:pt idx="9">
                  <c:v>13.18</c:v>
                </c:pt>
                <c:pt idx="10">
                  <c:v>25.527000000000001</c:v>
                </c:pt>
                <c:pt idx="11">
                  <c:v>19.047000000000001</c:v>
                </c:pt>
                <c:pt idx="12">
                  <c:v>13.423</c:v>
                </c:pt>
                <c:pt idx="13">
                  <c:v>26.405000000000001</c:v>
                </c:pt>
                <c:pt idx="14">
                  <c:v>18.613</c:v>
                </c:pt>
                <c:pt idx="15">
                  <c:v>18.149999999999999</c:v>
                </c:pt>
                <c:pt idx="16">
                  <c:v>11.657999999999999</c:v>
                </c:pt>
                <c:pt idx="17">
                  <c:v>26.016999999999999</c:v>
                </c:pt>
                <c:pt idx="18">
                  <c:v>24.024000000000001</c:v>
                </c:pt>
                <c:pt idx="19">
                  <c:v>27.141999999999999</c:v>
                </c:pt>
                <c:pt idx="20">
                  <c:v>10.766</c:v>
                </c:pt>
                <c:pt idx="21">
                  <c:v>10.798999999999999</c:v>
                </c:pt>
                <c:pt idx="22">
                  <c:v>19.076000000000001</c:v>
                </c:pt>
                <c:pt idx="23">
                  <c:v>23.638999999999999</c:v>
                </c:pt>
                <c:pt idx="24">
                  <c:v>16.86</c:v>
                </c:pt>
                <c:pt idx="25">
                  <c:v>26.169</c:v>
                </c:pt>
                <c:pt idx="26">
                  <c:v>17.321999999999999</c:v>
                </c:pt>
                <c:pt idx="27">
                  <c:v>18.367999999999999</c:v>
                </c:pt>
                <c:pt idx="28">
                  <c:v>23.178000000000001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D4-40D7-BA6B-EDB2CDAA141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Graficos!$N$6:$N$34</c:f>
              <c:numCache>
                <c:formatCode>General</c:formatCode>
                <c:ptCount val="29"/>
                <c:pt idx="0">
                  <c:v>9.2428109010011088</c:v>
                </c:pt>
                <c:pt idx="1">
                  <c:v>10.39892531384077</c:v>
                </c:pt>
                <c:pt idx="2">
                  <c:v>11.493772904638311</c:v>
                </c:pt>
                <c:pt idx="3">
                  <c:v>12.527353673393719</c:v>
                </c:pt>
                <c:pt idx="4">
                  <c:v>13.499667620106999</c:v>
                </c:pt>
                <c:pt idx="5">
                  <c:v>14.410714744778151</c:v>
                </c:pt>
                <c:pt idx="6">
                  <c:v>15.26049504740717</c:v>
                </c:pt>
                <c:pt idx="7">
                  <c:v>16.049008527994069</c:v>
                </c:pt>
                <c:pt idx="8">
                  <c:v>16.77625518653883</c:v>
                </c:pt>
                <c:pt idx="9">
                  <c:v>17.44223502304148</c:v>
                </c:pt>
                <c:pt idx="10">
                  <c:v>18.046948037501981</c:v>
                </c:pt>
                <c:pt idx="11">
                  <c:v>18.590394229920371</c:v>
                </c:pt>
                <c:pt idx="12">
                  <c:v>19.072573600296629</c:v>
                </c:pt>
                <c:pt idx="13">
                  <c:v>19.493486148630751</c:v>
                </c:pt>
                <c:pt idx="14">
                  <c:v>19.853131874922749</c:v>
                </c:pt>
                <c:pt idx="15">
                  <c:v>20.151510779172629</c:v>
                </c:pt>
                <c:pt idx="16">
                  <c:v>20.388622861380369</c:v>
                </c:pt>
                <c:pt idx="17">
                  <c:v>20.564468121545989</c:v>
                </c:pt>
                <c:pt idx="18">
                  <c:v>20.679046559669469</c:v>
                </c:pt>
                <c:pt idx="19">
                  <c:v>20.732358175750829</c:v>
                </c:pt>
                <c:pt idx="20">
                  <c:v>20.724402969790059</c:v>
                </c:pt>
                <c:pt idx="21">
                  <c:v>20.655180941787169</c:v>
                </c:pt>
                <c:pt idx="22">
                  <c:v>20.524692091742139</c:v>
                </c:pt>
                <c:pt idx="23">
                  <c:v>20.332936419654981</c:v>
                </c:pt>
                <c:pt idx="24">
                  <c:v>20.079913925525709</c:v>
                </c:pt>
                <c:pt idx="25">
                  <c:v>19.765624609354301</c:v>
                </c:pt>
                <c:pt idx="26">
                  <c:v>19.390068471140761</c:v>
                </c:pt>
                <c:pt idx="27">
                  <c:v>18.9532455108851</c:v>
                </c:pt>
                <c:pt idx="28">
                  <c:v>18.455155728587311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D4-40D7-BA6B-EDB2CDAA1414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Graficos!$O$6:$O$34</c:f>
              <c:numCache>
                <c:formatCode>General</c:formatCode>
                <c:ptCount val="29"/>
                <c:pt idx="0">
                  <c:v>16.277645678121779</c:v>
                </c:pt>
                <c:pt idx="1">
                  <c:v>17.433760090961449</c:v>
                </c:pt>
                <c:pt idx="2">
                  <c:v>18.528607681758981</c:v>
                </c:pt>
                <c:pt idx="3">
                  <c:v>19.562188450514391</c:v>
                </c:pt>
                <c:pt idx="4">
                  <c:v>20.534502397227669</c:v>
                </c:pt>
                <c:pt idx="5">
                  <c:v>21.445549521898819</c:v>
                </c:pt>
                <c:pt idx="6">
                  <c:v>22.295329824527851</c:v>
                </c:pt>
                <c:pt idx="7">
                  <c:v>23.08384330511474</c:v>
                </c:pt>
                <c:pt idx="8">
                  <c:v>23.811089963659509</c:v>
                </c:pt>
                <c:pt idx="9">
                  <c:v>24.477069800162148</c:v>
                </c:pt>
                <c:pt idx="10">
                  <c:v>25.08178281462266</c:v>
                </c:pt>
                <c:pt idx="11">
                  <c:v>25.625229007041039</c:v>
                </c:pt>
                <c:pt idx="12">
                  <c:v>26.1074083774173</c:v>
                </c:pt>
                <c:pt idx="13">
                  <c:v>26.528320925751419</c:v>
                </c:pt>
                <c:pt idx="14">
                  <c:v>26.887966652043421</c:v>
                </c:pt>
                <c:pt idx="15">
                  <c:v>27.186345556293301</c:v>
                </c:pt>
                <c:pt idx="16">
                  <c:v>27.423457638501041</c:v>
                </c:pt>
                <c:pt idx="17">
                  <c:v>27.599302898666661</c:v>
                </c:pt>
                <c:pt idx="18">
                  <c:v>27.713881336790141</c:v>
                </c:pt>
                <c:pt idx="19">
                  <c:v>27.7671929528715</c:v>
                </c:pt>
                <c:pt idx="20">
                  <c:v>27.759237746910731</c:v>
                </c:pt>
                <c:pt idx="21">
                  <c:v>27.690015718907841</c:v>
                </c:pt>
                <c:pt idx="22">
                  <c:v>27.559526868862811</c:v>
                </c:pt>
                <c:pt idx="23">
                  <c:v>27.36777119677566</c:v>
                </c:pt>
                <c:pt idx="24">
                  <c:v>27.114748702646381</c:v>
                </c:pt>
                <c:pt idx="25">
                  <c:v>26.800459386474969</c:v>
                </c:pt>
                <c:pt idx="26">
                  <c:v>26.42490324826144</c:v>
                </c:pt>
                <c:pt idx="27">
                  <c:v>25.988080288005769</c:v>
                </c:pt>
                <c:pt idx="28">
                  <c:v>25.489990505707979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D4-40D7-BA6B-EDB2CDAA1414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Graficos!$P$6:$P$34</c:f>
              <c:numCache>
                <c:formatCode>General</c:formatCode>
                <c:ptCount val="29"/>
                <c:pt idx="0">
                  <c:v>2.2079761238804352</c:v>
                </c:pt>
                <c:pt idx="1">
                  <c:v>3.3640905367200991</c:v>
                </c:pt>
                <c:pt idx="2">
                  <c:v>4.4589381275176354</c:v>
                </c:pt>
                <c:pt idx="3">
                  <c:v>5.492518896273042</c:v>
                </c:pt>
                <c:pt idx="4">
                  <c:v>6.4648328429863238</c:v>
                </c:pt>
                <c:pt idx="5">
                  <c:v>7.3758799676574736</c:v>
                </c:pt>
                <c:pt idx="6">
                  <c:v>8.2256602702864985</c:v>
                </c:pt>
                <c:pt idx="7">
                  <c:v>9.014173750873395</c:v>
                </c:pt>
                <c:pt idx="8">
                  <c:v>9.7414204094181596</c:v>
                </c:pt>
                <c:pt idx="9">
                  <c:v>10.407400245920799</c:v>
                </c:pt>
                <c:pt idx="10">
                  <c:v>11.012113260381311</c:v>
                </c:pt>
                <c:pt idx="11">
                  <c:v>11.555559452799701</c:v>
                </c:pt>
                <c:pt idx="12">
                  <c:v>12.03773882317595</c:v>
                </c:pt>
                <c:pt idx="13">
                  <c:v>12.458651371510079</c:v>
                </c:pt>
                <c:pt idx="14">
                  <c:v>12.81829709780208</c:v>
                </c:pt>
                <c:pt idx="15">
                  <c:v>13.11667600205195</c:v>
                </c:pt>
                <c:pt idx="16">
                  <c:v>13.353788084259699</c:v>
                </c:pt>
                <c:pt idx="17">
                  <c:v>13.52963334442531</c:v>
                </c:pt>
                <c:pt idx="18">
                  <c:v>13.644211782548799</c:v>
                </c:pt>
                <c:pt idx="19">
                  <c:v>13.69752339863016</c:v>
                </c:pt>
                <c:pt idx="20">
                  <c:v>13.689568192669389</c:v>
                </c:pt>
                <c:pt idx="21">
                  <c:v>13.62034616466649</c:v>
                </c:pt>
                <c:pt idx="22">
                  <c:v>13.489857314621471</c:v>
                </c:pt>
                <c:pt idx="23">
                  <c:v>13.298101642534309</c:v>
                </c:pt>
                <c:pt idx="24">
                  <c:v>13.045079148405041</c:v>
                </c:pt>
                <c:pt idx="25">
                  <c:v>12.73078983223362</c:v>
                </c:pt>
                <c:pt idx="26">
                  <c:v>12.35523369402009</c:v>
                </c:pt>
                <c:pt idx="27">
                  <c:v>11.91841073376442</c:v>
                </c:pt>
                <c:pt idx="28">
                  <c:v>11.42032095146663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9D4-40D7-BA6B-EDB2CDAA14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6343376"/>
        <c:axId val="1136345296"/>
      </c:lineChart>
      <c:catAx>
        <c:axId val="1136343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36345296"/>
        <c:crosses val="autoZero"/>
        <c:auto val="1"/>
        <c:lblAlgn val="ctr"/>
        <c:lblOffset val="100"/>
        <c:noMultiLvlLbl val="0"/>
      </c:catAx>
      <c:valAx>
        <c:axId val="113634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36343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161925</xdr:colOff>
      <xdr:row>7</xdr:row>
      <xdr:rowOff>100011</xdr:rowOff>
    </xdr:from>
    <xdr:to>
      <xdr:col>7</xdr:col>
      <xdr:colOff>304800</xdr:colOff>
      <xdr:row>24</xdr:row>
      <xdr:rowOff>142874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2E497D1-388C-581F-8E4C-99FF46023C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F6654-9710-44E7-8451-8DC01B69E8FE}">
  <dimension ref="A1:C51"/>
  <sheetViews>
    <sheetView topLeftCell="A35" workbookViewId="0">
      <selection sqref="A1:C1048576"/>
    </sheetView>
  </sheetViews>
  <sheetFormatPr baseColWidth="10" defaultRowHeight="15" x14ac:dyDescent="0.25"/>
  <sheetData>
    <row r="1" spans="1:3" ht="16.5" thickBot="1" x14ac:dyDescent="0.3">
      <c r="A1" s="2" t="s">
        <v>5</v>
      </c>
      <c r="B1" s="6" t="s">
        <v>6</v>
      </c>
      <c r="C1" s="12" t="s">
        <v>57</v>
      </c>
    </row>
    <row r="2" spans="1:3" ht="16.5" thickTop="1" x14ac:dyDescent="0.25">
      <c r="A2" s="3">
        <v>3</v>
      </c>
      <c r="B2" s="7" t="s">
        <v>7</v>
      </c>
      <c r="C2" s="13" t="s">
        <v>58</v>
      </c>
    </row>
    <row r="3" spans="1:3" ht="15.75" x14ac:dyDescent="0.25">
      <c r="A3" s="4">
        <v>4</v>
      </c>
      <c r="B3" s="8" t="s">
        <v>8</v>
      </c>
      <c r="C3" s="14" t="s">
        <v>59</v>
      </c>
    </row>
    <row r="4" spans="1:3" ht="15.75" x14ac:dyDescent="0.25">
      <c r="A4" s="3">
        <v>5</v>
      </c>
      <c r="B4" s="7" t="s">
        <v>9</v>
      </c>
      <c r="C4" s="13" t="s">
        <v>60</v>
      </c>
    </row>
    <row r="5" spans="1:3" ht="15.75" x14ac:dyDescent="0.25">
      <c r="A5" s="4">
        <v>6</v>
      </c>
      <c r="B5" s="8" t="s">
        <v>10</v>
      </c>
      <c r="C5" s="14" t="s">
        <v>58</v>
      </c>
    </row>
    <row r="6" spans="1:3" ht="15.75" x14ac:dyDescent="0.25">
      <c r="A6" s="3">
        <v>8</v>
      </c>
      <c r="B6" s="7" t="s">
        <v>11</v>
      </c>
      <c r="C6" s="13" t="s">
        <v>60</v>
      </c>
    </row>
    <row r="7" spans="1:3" ht="15.75" x14ac:dyDescent="0.25">
      <c r="A7" s="4">
        <v>9</v>
      </c>
      <c r="B7" s="8" t="s">
        <v>12</v>
      </c>
      <c r="C7" s="14" t="s">
        <v>58</v>
      </c>
    </row>
    <row r="8" spans="1:3" ht="15.75" x14ac:dyDescent="0.25">
      <c r="A8" s="3">
        <v>13</v>
      </c>
      <c r="B8" s="7" t="s">
        <v>13</v>
      </c>
      <c r="C8" s="13" t="s">
        <v>60</v>
      </c>
    </row>
    <row r="9" spans="1:3" ht="15.75" x14ac:dyDescent="0.25">
      <c r="A9" s="4">
        <v>14</v>
      </c>
      <c r="B9" s="8" t="s">
        <v>14</v>
      </c>
      <c r="C9" s="14" t="s">
        <v>60</v>
      </c>
    </row>
    <row r="10" spans="1:3" ht="15.75" x14ac:dyDescent="0.25">
      <c r="A10" s="3">
        <v>17</v>
      </c>
      <c r="B10" s="7" t="s">
        <v>15</v>
      </c>
      <c r="C10" s="13" t="s">
        <v>60</v>
      </c>
    </row>
    <row r="11" spans="1:3" ht="15.75" x14ac:dyDescent="0.25">
      <c r="A11" s="4">
        <v>20</v>
      </c>
      <c r="B11" s="8" t="s">
        <v>16</v>
      </c>
      <c r="C11" s="14" t="s">
        <v>59</v>
      </c>
    </row>
    <row r="12" spans="1:3" ht="15.75" x14ac:dyDescent="0.25">
      <c r="A12" s="3">
        <v>28</v>
      </c>
      <c r="B12" s="7" t="s">
        <v>17</v>
      </c>
      <c r="C12" s="13" t="s">
        <v>60</v>
      </c>
    </row>
    <row r="13" spans="1:3" ht="15.75" x14ac:dyDescent="0.25">
      <c r="A13" s="4">
        <v>29</v>
      </c>
      <c r="B13" s="8" t="s">
        <v>18</v>
      </c>
      <c r="C13" s="14" t="s">
        <v>59</v>
      </c>
    </row>
    <row r="14" spans="1:3" ht="15.75" x14ac:dyDescent="0.25">
      <c r="A14" s="3">
        <v>33</v>
      </c>
      <c r="B14" s="7" t="s">
        <v>19</v>
      </c>
      <c r="C14" s="13" t="s">
        <v>58</v>
      </c>
    </row>
    <row r="15" spans="1:3" ht="15.75" x14ac:dyDescent="0.25">
      <c r="A15" s="4">
        <v>36</v>
      </c>
      <c r="B15" s="8" t="s">
        <v>20</v>
      </c>
      <c r="C15" s="14" t="s">
        <v>60</v>
      </c>
    </row>
    <row r="16" spans="1:3" ht="15.75" x14ac:dyDescent="0.25">
      <c r="A16" s="3">
        <v>38</v>
      </c>
      <c r="B16" s="7" t="s">
        <v>21</v>
      </c>
      <c r="C16" s="13" t="s">
        <v>59</v>
      </c>
    </row>
    <row r="17" spans="1:3" ht="15.75" x14ac:dyDescent="0.25">
      <c r="A17" s="4">
        <v>40</v>
      </c>
      <c r="B17" s="8" t="s">
        <v>22</v>
      </c>
      <c r="C17" s="14" t="s">
        <v>60</v>
      </c>
    </row>
    <row r="18" spans="1:3" ht="15.75" x14ac:dyDescent="0.25">
      <c r="A18" s="3">
        <v>41</v>
      </c>
      <c r="B18" s="7" t="s">
        <v>23</v>
      </c>
      <c r="C18" s="13" t="s">
        <v>61</v>
      </c>
    </row>
    <row r="19" spans="1:3" ht="15.75" x14ac:dyDescent="0.25">
      <c r="A19" s="4">
        <v>42</v>
      </c>
      <c r="B19" s="8" t="s">
        <v>24</v>
      </c>
      <c r="C19" s="14" t="s">
        <v>61</v>
      </c>
    </row>
    <row r="20" spans="1:3" ht="15.75" x14ac:dyDescent="0.25">
      <c r="A20" s="3">
        <v>43</v>
      </c>
      <c r="B20" s="7" t="s">
        <v>25</v>
      </c>
      <c r="C20" s="13" t="s">
        <v>59</v>
      </c>
    </row>
    <row r="21" spans="1:3" ht="15.75" x14ac:dyDescent="0.25">
      <c r="A21" s="4">
        <v>46</v>
      </c>
      <c r="B21" s="8" t="s">
        <v>26</v>
      </c>
      <c r="C21" s="14" t="s">
        <v>59</v>
      </c>
    </row>
    <row r="22" spans="1:3" ht="15.75" x14ac:dyDescent="0.25">
      <c r="A22" s="3">
        <v>47</v>
      </c>
      <c r="B22" s="7" t="s">
        <v>27</v>
      </c>
      <c r="C22" s="13" t="s">
        <v>60</v>
      </c>
    </row>
    <row r="23" spans="1:3" ht="15.75" x14ac:dyDescent="0.25">
      <c r="A23" s="4">
        <v>52</v>
      </c>
      <c r="B23" s="8" t="s">
        <v>28</v>
      </c>
      <c r="C23" s="14" t="s">
        <v>60</v>
      </c>
    </row>
    <row r="24" spans="1:3" ht="15.75" x14ac:dyDescent="0.25">
      <c r="A24" s="3">
        <v>54</v>
      </c>
      <c r="B24" s="7" t="s">
        <v>29</v>
      </c>
      <c r="C24" s="13" t="s">
        <v>60</v>
      </c>
    </row>
    <row r="25" spans="1:3" ht="15.75" x14ac:dyDescent="0.25">
      <c r="A25" s="4">
        <v>57</v>
      </c>
      <c r="B25" s="9" t="s">
        <v>30</v>
      </c>
      <c r="C25" s="14" t="s">
        <v>60</v>
      </c>
    </row>
    <row r="26" spans="1:3" ht="15.75" x14ac:dyDescent="0.25">
      <c r="A26" s="3">
        <v>65</v>
      </c>
      <c r="B26" s="10" t="s">
        <v>31</v>
      </c>
      <c r="C26" s="13" t="s">
        <v>60</v>
      </c>
    </row>
    <row r="27" spans="1:3" ht="15.75" x14ac:dyDescent="0.25">
      <c r="A27" s="4">
        <v>66</v>
      </c>
      <c r="B27" s="8" t="s">
        <v>32</v>
      </c>
      <c r="C27" s="14" t="s">
        <v>59</v>
      </c>
    </row>
    <row r="28" spans="1:3" ht="15.75" x14ac:dyDescent="0.25">
      <c r="A28" s="3">
        <v>67</v>
      </c>
      <c r="B28" s="7" t="s">
        <v>33</v>
      </c>
      <c r="C28" s="13" t="s">
        <v>61</v>
      </c>
    </row>
    <row r="29" spans="1:3" ht="15.75" x14ac:dyDescent="0.25">
      <c r="A29" s="4">
        <v>68</v>
      </c>
      <c r="B29" s="9" t="s">
        <v>34</v>
      </c>
      <c r="C29" s="14" t="s">
        <v>60</v>
      </c>
    </row>
    <row r="30" spans="1:3" ht="15.75" x14ac:dyDescent="0.25">
      <c r="A30" s="3">
        <v>70</v>
      </c>
      <c r="B30" s="7" t="s">
        <v>35</v>
      </c>
      <c r="C30" s="13" t="s">
        <v>60</v>
      </c>
    </row>
    <row r="31" spans="1:3" ht="15.75" x14ac:dyDescent="0.25">
      <c r="A31" s="4">
        <v>72</v>
      </c>
      <c r="B31" s="9" t="s">
        <v>36</v>
      </c>
      <c r="C31" s="14" t="s">
        <v>61</v>
      </c>
    </row>
    <row r="32" spans="1:3" ht="15.75" x14ac:dyDescent="0.25">
      <c r="A32" s="3">
        <v>73</v>
      </c>
      <c r="B32" s="7" t="s">
        <v>37</v>
      </c>
      <c r="C32" s="13" t="s">
        <v>60</v>
      </c>
    </row>
    <row r="33" spans="1:3" ht="15.75" x14ac:dyDescent="0.25">
      <c r="A33" s="4">
        <v>74</v>
      </c>
      <c r="B33" s="8" t="s">
        <v>38</v>
      </c>
      <c r="C33" s="14" t="s">
        <v>60</v>
      </c>
    </row>
    <row r="34" spans="1:3" ht="15.75" x14ac:dyDescent="0.25">
      <c r="A34" s="3">
        <v>75</v>
      </c>
      <c r="B34" s="7" t="s">
        <v>39</v>
      </c>
      <c r="C34" s="13" t="s">
        <v>60</v>
      </c>
    </row>
    <row r="35" spans="1:3" ht="15.75" x14ac:dyDescent="0.25">
      <c r="A35" s="4">
        <v>76</v>
      </c>
      <c r="B35" s="8" t="s">
        <v>40</v>
      </c>
      <c r="C35" s="14" t="s">
        <v>59</v>
      </c>
    </row>
    <row r="36" spans="1:3" ht="15.75" x14ac:dyDescent="0.25">
      <c r="A36" s="3">
        <v>77</v>
      </c>
      <c r="B36" s="7" t="s">
        <v>41</v>
      </c>
      <c r="C36" s="13" t="s">
        <v>61</v>
      </c>
    </row>
    <row r="37" spans="1:3" ht="15.75" x14ac:dyDescent="0.25">
      <c r="A37" s="4">
        <v>78</v>
      </c>
      <c r="B37" s="9" t="s">
        <v>42</v>
      </c>
      <c r="C37" s="14" t="s">
        <v>61</v>
      </c>
    </row>
    <row r="38" spans="1:3" ht="15.75" x14ac:dyDescent="0.25">
      <c r="A38" s="3">
        <v>79</v>
      </c>
      <c r="B38" s="7" t="s">
        <v>43</v>
      </c>
      <c r="C38" s="13" t="s">
        <v>60</v>
      </c>
    </row>
    <row r="39" spans="1:3" ht="15.75" x14ac:dyDescent="0.25">
      <c r="A39" s="4">
        <v>80</v>
      </c>
      <c r="B39" s="8" t="s">
        <v>44</v>
      </c>
      <c r="C39" s="14" t="s">
        <v>61</v>
      </c>
    </row>
    <row r="40" spans="1:3" ht="15.75" x14ac:dyDescent="0.25">
      <c r="A40" s="3">
        <v>81</v>
      </c>
      <c r="B40" s="7" t="s">
        <v>45</v>
      </c>
      <c r="C40" s="13" t="s">
        <v>61</v>
      </c>
    </row>
    <row r="41" spans="1:3" ht="15.75" x14ac:dyDescent="0.25">
      <c r="A41" s="4">
        <v>82</v>
      </c>
      <c r="B41" s="8" t="s">
        <v>46</v>
      </c>
      <c r="C41" s="14" t="s">
        <v>59</v>
      </c>
    </row>
    <row r="42" spans="1:3" ht="15.75" x14ac:dyDescent="0.25">
      <c r="A42" s="3">
        <v>83</v>
      </c>
      <c r="B42" s="7" t="s">
        <v>47</v>
      </c>
      <c r="C42" s="13" t="s">
        <v>60</v>
      </c>
    </row>
    <row r="43" spans="1:3" ht="15.75" x14ac:dyDescent="0.25">
      <c r="A43" s="4">
        <v>84</v>
      </c>
      <c r="B43" s="8" t="s">
        <v>48</v>
      </c>
      <c r="C43" s="14" t="s">
        <v>60</v>
      </c>
    </row>
    <row r="44" spans="1:3" ht="15.75" x14ac:dyDescent="0.25">
      <c r="A44" s="3">
        <v>85</v>
      </c>
      <c r="B44" s="7" t="s">
        <v>49</v>
      </c>
      <c r="C44" s="13" t="s">
        <v>60</v>
      </c>
    </row>
    <row r="45" spans="1:3" ht="15.75" x14ac:dyDescent="0.25">
      <c r="A45" s="4">
        <v>87</v>
      </c>
      <c r="B45" s="8" t="s">
        <v>50</v>
      </c>
      <c r="C45" s="14" t="s">
        <v>59</v>
      </c>
    </row>
    <row r="46" spans="1:3" ht="15.75" x14ac:dyDescent="0.25">
      <c r="A46" s="3">
        <v>88</v>
      </c>
      <c r="B46" s="7" t="s">
        <v>51</v>
      </c>
      <c r="C46" s="13" t="s">
        <v>61</v>
      </c>
    </row>
    <row r="47" spans="1:3" ht="15.75" x14ac:dyDescent="0.25">
      <c r="A47" s="4">
        <v>91</v>
      </c>
      <c r="B47" s="8" t="s">
        <v>52</v>
      </c>
      <c r="C47" s="14" t="s">
        <v>59</v>
      </c>
    </row>
    <row r="48" spans="1:3" ht="15.75" x14ac:dyDescent="0.25">
      <c r="A48" s="3">
        <v>93</v>
      </c>
      <c r="B48" s="7" t="s">
        <v>53</v>
      </c>
      <c r="C48" s="13" t="s">
        <v>62</v>
      </c>
    </row>
    <row r="49" spans="1:3" ht="15.75" x14ac:dyDescent="0.25">
      <c r="A49" s="4">
        <v>94</v>
      </c>
      <c r="B49" s="8" t="s">
        <v>54</v>
      </c>
      <c r="C49" s="14" t="s">
        <v>60</v>
      </c>
    </row>
    <row r="50" spans="1:3" ht="15.75" x14ac:dyDescent="0.25">
      <c r="A50" s="3">
        <v>95</v>
      </c>
      <c r="B50" s="7" t="s">
        <v>55</v>
      </c>
      <c r="C50" s="13" t="s">
        <v>60</v>
      </c>
    </row>
    <row r="51" spans="1:3" ht="15.75" x14ac:dyDescent="0.25">
      <c r="A51" s="5">
        <v>96</v>
      </c>
      <c r="B51" s="11" t="s">
        <v>56</v>
      </c>
      <c r="C51" s="15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7189-1A72-41B9-88C8-5C7D74C16DCB}">
  <dimension ref="A4:P34"/>
  <sheetViews>
    <sheetView tabSelected="1" topLeftCell="A4" workbookViewId="0">
      <selection activeCell="B5" sqref="B5"/>
    </sheetView>
  </sheetViews>
  <sheetFormatPr baseColWidth="10" defaultRowHeight="15" x14ac:dyDescent="0.25"/>
  <cols>
    <col min="3" max="3" width="29.28515625" customWidth="1"/>
  </cols>
  <sheetData>
    <row r="4" spans="1:16" x14ac:dyDescent="0.25">
      <c r="C4" t="s">
        <v>63</v>
      </c>
      <c r="D4" t="s">
        <v>64</v>
      </c>
    </row>
    <row r="5" spans="1:16" x14ac:dyDescent="0.25">
      <c r="A5" t="s">
        <v>65</v>
      </c>
      <c r="B5">
        <v>3</v>
      </c>
      <c r="C5" t="str">
        <f>_xlfn.XLOOKUP(Graficos!B5,Proyectos!A2:A51,Proyectos!B2:B51)</f>
        <v>CIENA - NOC + PUC</v>
      </c>
      <c r="D5" t="str">
        <f>_xlfn.XLOOKUP(Graficos!B5,Proyectos!A2:A51,Proyectos!C2:C51)</f>
        <v>OUTS</v>
      </c>
      <c r="L5" s="1" t="s">
        <v>0</v>
      </c>
      <c r="M5" s="1" t="s">
        <v>1</v>
      </c>
      <c r="N5" s="1" t="s">
        <v>2</v>
      </c>
      <c r="O5" s="1" t="s">
        <v>3</v>
      </c>
      <c r="P5" s="1" t="s">
        <v>4</v>
      </c>
    </row>
    <row r="6" spans="1:16" x14ac:dyDescent="0.25">
      <c r="K6">
        <v>1</v>
      </c>
      <c r="L6" cm="1">
        <f t="array" aca="1" ref="L6" ca="1">INDIRECT("Proyecto_" &amp; TEXT($B$5,"##") &amp; (".0") &amp; "!A" &amp; TEXT($K6+1,"##"),1)</f>
        <v>1</v>
      </c>
      <c r="M6" cm="1">
        <f t="array" aca="1" ref="M6" ca="1">INDIRECT("Proyecto_" &amp; TEXT($B$5,"##")&amp; (".0")  &amp; "!B" &amp; TEXT($K6+1,"##"),1)</f>
        <v>1.0529999999999999</v>
      </c>
      <c r="N6" cm="1">
        <f t="array" aca="1" ref="N6" ca="1">INDIRECT("Proyecto_" &amp; TEXT($B$5,"##")&amp; (".0")  &amp; "!C" &amp; TEXT($K6+1,"##"),1)</f>
        <v>9.2428109010011088</v>
      </c>
      <c r="O6" cm="1">
        <f t="array" aca="1" ref="O6" ca="1">INDIRECT("Proyecto_" &amp; TEXT($B$5,"##")&amp; (".0")  &amp; "!D" &amp; TEXT($K6+1,"##"),1)</f>
        <v>16.277645678121779</v>
      </c>
      <c r="P6" cm="1">
        <f t="array" aca="1" ref="P6" ca="1">INDIRECT("Proyecto_" &amp; TEXT($B$5,"##")&amp; (".0")  &amp; "!E" &amp; TEXT($K6+1,"##"),1)</f>
        <v>2.2079761238804352</v>
      </c>
    </row>
    <row r="7" spans="1:16" x14ac:dyDescent="0.25">
      <c r="K7">
        <v>2</v>
      </c>
      <c r="L7" cm="1">
        <f t="array" aca="1" ref="L7" ca="1">INDIRECT("Proyecto_" &amp; TEXT($B$5,"##") &amp; (".0") &amp; "!A" &amp; TEXT($K7+1,"##"),1)</f>
        <v>2</v>
      </c>
      <c r="M7" cm="1">
        <f t="array" aca="1" ref="M7" ca="1">INDIRECT("Proyecto_" &amp; TEXT($B$5,"##")&amp; (".0")  &amp; "!B" &amp; TEXT($K7+1,"##"),1)</f>
        <v>12.882999999999999</v>
      </c>
      <c r="N7" cm="1">
        <f t="array" aca="1" ref="N7" ca="1">INDIRECT("Proyecto_" &amp; TEXT($B$5,"##")&amp; (".0")  &amp; "!C" &amp; TEXT($K7+1,"##"),1)</f>
        <v>10.39892531384077</v>
      </c>
      <c r="O7" cm="1">
        <f t="array" aca="1" ref="O7" ca="1">INDIRECT("Proyecto_" &amp; TEXT($B$5,"##")&amp; (".0")  &amp; "!D" &amp; TEXT($K7+1,"##"),1)</f>
        <v>17.433760090961449</v>
      </c>
      <c r="P7" cm="1">
        <f t="array" aca="1" ref="P7" ca="1">INDIRECT("Proyecto_" &amp; TEXT($B$5,"##")&amp; (".0")  &amp; "!E" &amp; TEXT($K7+1,"##"),1)</f>
        <v>3.3640905367200991</v>
      </c>
    </row>
    <row r="8" spans="1:16" x14ac:dyDescent="0.25">
      <c r="K8">
        <v>3</v>
      </c>
      <c r="L8" cm="1">
        <f t="array" aca="1" ref="L8" ca="1">INDIRECT("Proyecto_" &amp; TEXT($B$5,"##") &amp; (".0") &amp; "!A" &amp; TEXT($K8+1,"##"),1)</f>
        <v>3</v>
      </c>
      <c r="M8" cm="1">
        <f t="array" aca="1" ref="M8" ca="1">INDIRECT("Proyecto_" &amp; TEXT($B$5,"##")&amp; (".0")  &amp; "!B" &amp; TEXT($K8+1,"##"),1)</f>
        <v>11.686</v>
      </c>
      <c r="N8" cm="1">
        <f t="array" aca="1" ref="N8" ca="1">INDIRECT("Proyecto_" &amp; TEXT($B$5,"##")&amp; (".0")  &amp; "!C" &amp; TEXT($K8+1,"##"),1)</f>
        <v>11.493772904638311</v>
      </c>
      <c r="O8" cm="1">
        <f t="array" aca="1" ref="O8" ca="1">INDIRECT("Proyecto_" &amp; TEXT($B$5,"##")&amp; (".0")  &amp; "!D" &amp; TEXT($K8+1,"##"),1)</f>
        <v>18.528607681758981</v>
      </c>
      <c r="P8" cm="1">
        <f t="array" aca="1" ref="P8" ca="1">INDIRECT("Proyecto_" &amp; TEXT($B$5,"##")&amp; (".0")  &amp; "!E" &amp; TEXT($K8+1,"##"),1)</f>
        <v>4.4589381275176354</v>
      </c>
    </row>
    <row r="9" spans="1:16" x14ac:dyDescent="0.25">
      <c r="K9">
        <v>4</v>
      </c>
      <c r="L9" cm="1">
        <f t="array" aca="1" ref="L9" ca="1">INDIRECT("Proyecto_" &amp; TEXT($B$5,"##") &amp; (".0") &amp; "!A" &amp; TEXT($K9+1,"##"),1)</f>
        <v>4</v>
      </c>
      <c r="M9" cm="1">
        <f t="array" aca="1" ref="M9" ca="1">INDIRECT("Proyecto_" &amp; TEXT($B$5,"##")&amp; (".0")  &amp; "!B" &amp; TEXT($K9+1,"##"),1)</f>
        <v>15.794</v>
      </c>
      <c r="N9" cm="1">
        <f t="array" aca="1" ref="N9" ca="1">INDIRECT("Proyecto_" &amp; TEXT($B$5,"##")&amp; (".0")  &amp; "!C" &amp; TEXT($K9+1,"##"),1)</f>
        <v>12.527353673393719</v>
      </c>
      <c r="O9" cm="1">
        <f t="array" aca="1" ref="O9" ca="1">INDIRECT("Proyecto_" &amp; TEXT($B$5,"##")&amp; (".0")  &amp; "!D" &amp; TEXT($K9+1,"##"),1)</f>
        <v>19.562188450514391</v>
      </c>
      <c r="P9" cm="1">
        <f t="array" aca="1" ref="P9" ca="1">INDIRECT("Proyecto_" &amp; TEXT($B$5,"##")&amp; (".0")  &amp; "!E" &amp; TEXT($K9+1,"##"),1)</f>
        <v>5.492518896273042</v>
      </c>
    </row>
    <row r="10" spans="1:16" x14ac:dyDescent="0.25">
      <c r="K10">
        <v>5</v>
      </c>
      <c r="L10" cm="1">
        <f t="array" aca="1" ref="L10" ca="1">INDIRECT("Proyecto_" &amp; TEXT($B$5,"##") &amp; (".0") &amp; "!A" &amp; TEXT($K10+1,"##"),1)</f>
        <v>5</v>
      </c>
      <c r="M10" cm="1">
        <f t="array" aca="1" ref="M10" ca="1">INDIRECT("Proyecto_" &amp; TEXT($B$5,"##")&amp; (".0")  &amp; "!B" &amp; TEXT($K10+1,"##"),1)</f>
        <v>4.4950000000000001</v>
      </c>
      <c r="N10" cm="1">
        <f t="array" aca="1" ref="N10" ca="1">INDIRECT("Proyecto_" &amp; TEXT($B$5,"##")&amp; (".0")  &amp; "!C" &amp; TEXT($K10+1,"##"),1)</f>
        <v>13.499667620106999</v>
      </c>
      <c r="O10" cm="1">
        <f t="array" aca="1" ref="O10" ca="1">INDIRECT("Proyecto_" &amp; TEXT($B$5,"##")&amp; (".0")  &amp; "!D" &amp; TEXT($K10+1,"##"),1)</f>
        <v>20.534502397227669</v>
      </c>
      <c r="P10" cm="1">
        <f t="array" aca="1" ref="P10" ca="1">INDIRECT("Proyecto_" &amp; TEXT($B$5,"##")&amp; (".0")  &amp; "!E" &amp; TEXT($K10+1,"##"),1)</f>
        <v>6.4648328429863238</v>
      </c>
    </row>
    <row r="11" spans="1:16" x14ac:dyDescent="0.25">
      <c r="K11">
        <v>6</v>
      </c>
      <c r="L11" cm="1">
        <f t="array" aca="1" ref="L11" ca="1">INDIRECT("Proyecto_" &amp; TEXT($B$5,"##") &amp; (".0") &amp; "!A" &amp; TEXT($K11+1,"##"),1)</f>
        <v>6</v>
      </c>
      <c r="M11" cm="1">
        <f t="array" aca="1" ref="M11" ca="1">INDIRECT("Proyecto_" &amp; TEXT($B$5,"##")&amp; (".0")  &amp; "!B" &amp; TEXT($K11+1,"##"),1)</f>
        <v>23.600999999999999</v>
      </c>
      <c r="N11" cm="1">
        <f t="array" aca="1" ref="N11" ca="1">INDIRECT("Proyecto_" &amp; TEXT($B$5,"##")&amp; (".0")  &amp; "!C" &amp; TEXT($K11+1,"##"),1)</f>
        <v>14.410714744778151</v>
      </c>
      <c r="O11" cm="1">
        <f t="array" aca="1" ref="O11" ca="1">INDIRECT("Proyecto_" &amp; TEXT($B$5,"##")&amp; (".0")  &amp; "!D" &amp; TEXT($K11+1,"##"),1)</f>
        <v>21.445549521898819</v>
      </c>
      <c r="P11" cm="1">
        <f t="array" aca="1" ref="P11" ca="1">INDIRECT("Proyecto_" &amp; TEXT($B$5,"##")&amp; (".0")  &amp; "!E" &amp; TEXT($K11+1,"##"),1)</f>
        <v>7.3758799676574736</v>
      </c>
    </row>
    <row r="12" spans="1:16" x14ac:dyDescent="0.25">
      <c r="K12">
        <v>7</v>
      </c>
      <c r="L12" cm="1">
        <f t="array" aca="1" ref="L12" ca="1">INDIRECT("Proyecto_" &amp; TEXT($B$5,"##") &amp; (".0") &amp; "!A" &amp; TEXT($K12+1,"##"),1)</f>
        <v>7</v>
      </c>
      <c r="M12" cm="1">
        <f t="array" aca="1" ref="M12" ca="1">INDIRECT("Proyecto_" &amp; TEXT($B$5,"##")&amp; (".0")  &amp; "!B" &amp; TEXT($K12+1,"##"),1)</f>
        <v>19.521000000000001</v>
      </c>
      <c r="N12" cm="1">
        <f t="array" aca="1" ref="N12" ca="1">INDIRECT("Proyecto_" &amp; TEXT($B$5,"##")&amp; (".0")  &amp; "!C" &amp; TEXT($K12+1,"##"),1)</f>
        <v>15.26049504740717</v>
      </c>
      <c r="O12" cm="1">
        <f t="array" aca="1" ref="O12" ca="1">INDIRECT("Proyecto_" &amp; TEXT($B$5,"##")&amp; (".0")  &amp; "!D" &amp; TEXT($K12+1,"##"),1)</f>
        <v>22.295329824527851</v>
      </c>
      <c r="P12" cm="1">
        <f t="array" aca="1" ref="P12" ca="1">INDIRECT("Proyecto_" &amp; TEXT($B$5,"##")&amp; (".0")  &amp; "!E" &amp; TEXT($K12+1,"##"),1)</f>
        <v>8.2256602702864985</v>
      </c>
    </row>
    <row r="13" spans="1:16" x14ac:dyDescent="0.25">
      <c r="K13">
        <v>8</v>
      </c>
      <c r="L13" cm="1">
        <f t="array" aca="1" ref="L13" ca="1">INDIRECT("Proyecto_" &amp; TEXT($B$5,"##") &amp; (".0") &amp; "!A" &amp; TEXT($K13+1,"##"),1)</f>
        <v>8</v>
      </c>
      <c r="M13" cm="1">
        <f t="array" aca="1" ref="M13" ca="1">INDIRECT("Proyecto_" &amp; TEXT($B$5,"##")&amp; (".0")  &amp; "!B" &amp; TEXT($K13+1,"##"),1)</f>
        <v>17.507000000000001</v>
      </c>
      <c r="N13" cm="1">
        <f t="array" aca="1" ref="N13" ca="1">INDIRECT("Proyecto_" &amp; TEXT($B$5,"##")&amp; (".0")  &amp; "!C" &amp; TEXT($K13+1,"##"),1)</f>
        <v>16.049008527994069</v>
      </c>
      <c r="O13" cm="1">
        <f t="array" aca="1" ref="O13" ca="1">INDIRECT("Proyecto_" &amp; TEXT($B$5,"##")&amp; (".0")  &amp; "!D" &amp; TEXT($K13+1,"##"),1)</f>
        <v>23.08384330511474</v>
      </c>
      <c r="P13" cm="1">
        <f t="array" aca="1" ref="P13" ca="1">INDIRECT("Proyecto_" &amp; TEXT($B$5,"##")&amp; (".0")  &amp; "!E" &amp; TEXT($K13+1,"##"),1)</f>
        <v>9.014173750873395</v>
      </c>
    </row>
    <row r="14" spans="1:16" x14ac:dyDescent="0.25">
      <c r="K14">
        <v>9</v>
      </c>
      <c r="L14" cm="1">
        <f t="array" aca="1" ref="L14" ca="1">INDIRECT("Proyecto_" &amp; TEXT($B$5,"##") &amp; (".0") &amp; "!A" &amp; TEXT($K14+1,"##"),1)</f>
        <v>9</v>
      </c>
      <c r="M14" cm="1">
        <f t="array" aca="1" ref="M14" ca="1">INDIRECT("Proyecto_" &amp; TEXT($B$5,"##")&amp; (".0")  &amp; "!B" &amp; TEXT($K14+1,"##"),1)</f>
        <v>17.652000000000001</v>
      </c>
      <c r="N14" cm="1">
        <f t="array" aca="1" ref="N14" ca="1">INDIRECT("Proyecto_" &amp; TEXT($B$5,"##")&amp; (".0")  &amp; "!C" &amp; TEXT($K14+1,"##"),1)</f>
        <v>16.77625518653883</v>
      </c>
      <c r="O14" cm="1">
        <f t="array" aca="1" ref="O14" ca="1">INDIRECT("Proyecto_" &amp; TEXT($B$5,"##")&amp; (".0")  &amp; "!D" &amp; TEXT($K14+1,"##"),1)</f>
        <v>23.811089963659509</v>
      </c>
      <c r="P14" cm="1">
        <f t="array" aca="1" ref="P14" ca="1">INDIRECT("Proyecto_" &amp; TEXT($B$5,"##")&amp; (".0")  &amp; "!E" &amp; TEXT($K14+1,"##"),1)</f>
        <v>9.7414204094181596</v>
      </c>
    </row>
    <row r="15" spans="1:16" x14ac:dyDescent="0.25">
      <c r="K15">
        <v>10</v>
      </c>
      <c r="L15" cm="1">
        <f t="array" aca="1" ref="L15" ca="1">INDIRECT("Proyecto_" &amp; TEXT($B$5,"##") &amp; (".0") &amp; "!A" &amp; TEXT($K15+1,"##"),1)</f>
        <v>10</v>
      </c>
      <c r="M15" cm="1">
        <f t="array" aca="1" ref="M15" ca="1">INDIRECT("Proyecto_" &amp; TEXT($B$5,"##")&amp; (".0")  &amp; "!B" &amp; TEXT($K15+1,"##"),1)</f>
        <v>13.18</v>
      </c>
      <c r="N15" cm="1">
        <f t="array" aca="1" ref="N15" ca="1">INDIRECT("Proyecto_" &amp; TEXT($B$5,"##")&amp; (".0")  &amp; "!C" &amp; TEXT($K15+1,"##"),1)</f>
        <v>17.44223502304148</v>
      </c>
      <c r="O15" cm="1">
        <f t="array" aca="1" ref="O15" ca="1">INDIRECT("Proyecto_" &amp; TEXT($B$5,"##")&amp; (".0")  &amp; "!D" &amp; TEXT($K15+1,"##"),1)</f>
        <v>24.477069800162148</v>
      </c>
      <c r="P15" cm="1">
        <f t="array" aca="1" ref="P15" ca="1">INDIRECT("Proyecto_" &amp; TEXT($B$5,"##")&amp; (".0")  &amp; "!E" &amp; TEXT($K15+1,"##"),1)</f>
        <v>10.407400245920799</v>
      </c>
    </row>
    <row r="16" spans="1:16" x14ac:dyDescent="0.25">
      <c r="K16">
        <v>11</v>
      </c>
      <c r="L16" cm="1">
        <f t="array" aca="1" ref="L16" ca="1">INDIRECT("Proyecto_" &amp; TEXT($B$5,"##") &amp; (".0") &amp; "!A" &amp; TEXT($K16+1,"##"),1)</f>
        <v>11</v>
      </c>
      <c r="M16" cm="1">
        <f t="array" aca="1" ref="M16" ca="1">INDIRECT("Proyecto_" &amp; TEXT($B$5,"##")&amp; (".0")  &amp; "!B" &amp; TEXT($K16+1,"##"),1)</f>
        <v>25.527000000000001</v>
      </c>
      <c r="N16" cm="1">
        <f t="array" aca="1" ref="N16" ca="1">INDIRECT("Proyecto_" &amp; TEXT($B$5,"##")&amp; (".0")  &amp; "!C" &amp; TEXT($K16+1,"##"),1)</f>
        <v>18.046948037501981</v>
      </c>
      <c r="O16" cm="1">
        <f t="array" aca="1" ref="O16" ca="1">INDIRECT("Proyecto_" &amp; TEXT($B$5,"##")&amp; (".0")  &amp; "!D" &amp; TEXT($K16+1,"##"),1)</f>
        <v>25.08178281462266</v>
      </c>
      <c r="P16" cm="1">
        <f t="array" aca="1" ref="P16" ca="1">INDIRECT("Proyecto_" &amp; TEXT($B$5,"##")&amp; (".0")  &amp; "!E" &amp; TEXT($K16+1,"##"),1)</f>
        <v>11.012113260381311</v>
      </c>
    </row>
    <row r="17" spans="11:16" x14ac:dyDescent="0.25">
      <c r="K17">
        <v>12</v>
      </c>
      <c r="L17" cm="1">
        <f t="array" aca="1" ref="L17" ca="1">INDIRECT("Proyecto_" &amp; TEXT($B$5,"##") &amp; (".0") &amp; "!A" &amp; TEXT($K17+1,"##"),1)</f>
        <v>12</v>
      </c>
      <c r="M17" cm="1">
        <f t="array" aca="1" ref="M17" ca="1">INDIRECT("Proyecto_" &amp; TEXT($B$5,"##")&amp; (".0")  &amp; "!B" &amp; TEXT($K17+1,"##"),1)</f>
        <v>19.047000000000001</v>
      </c>
      <c r="N17" cm="1">
        <f t="array" aca="1" ref="N17" ca="1">INDIRECT("Proyecto_" &amp; TEXT($B$5,"##")&amp; (".0")  &amp; "!C" &amp; TEXT($K17+1,"##"),1)</f>
        <v>18.590394229920371</v>
      </c>
      <c r="O17" cm="1">
        <f t="array" aca="1" ref="O17" ca="1">INDIRECT("Proyecto_" &amp; TEXT($B$5,"##")&amp; (".0")  &amp; "!D" &amp; TEXT($K17+1,"##"),1)</f>
        <v>25.625229007041039</v>
      </c>
      <c r="P17" cm="1">
        <f t="array" aca="1" ref="P17" ca="1">INDIRECT("Proyecto_" &amp; TEXT($B$5,"##")&amp; (".0")  &amp; "!E" &amp; TEXT($K17+1,"##"),1)</f>
        <v>11.555559452799701</v>
      </c>
    </row>
    <row r="18" spans="11:16" x14ac:dyDescent="0.25">
      <c r="K18">
        <v>13</v>
      </c>
      <c r="L18" cm="1">
        <f t="array" aca="1" ref="L18" ca="1">INDIRECT("Proyecto_" &amp; TEXT($B$5,"##") &amp; (".0") &amp; "!A" &amp; TEXT($K18+1,"##"),1)</f>
        <v>13</v>
      </c>
      <c r="M18" cm="1">
        <f t="array" aca="1" ref="M18" ca="1">INDIRECT("Proyecto_" &amp; TEXT($B$5,"##")&amp; (".0")  &amp; "!B" &amp; TEXT($K18+1,"##"),1)</f>
        <v>13.423</v>
      </c>
      <c r="N18" cm="1">
        <f t="array" aca="1" ref="N18" ca="1">INDIRECT("Proyecto_" &amp; TEXT($B$5,"##")&amp; (".0")  &amp; "!C" &amp; TEXT($K18+1,"##"),1)</f>
        <v>19.072573600296629</v>
      </c>
      <c r="O18" cm="1">
        <f t="array" aca="1" ref="O18" ca="1">INDIRECT("Proyecto_" &amp; TEXT($B$5,"##")&amp; (".0")  &amp; "!D" &amp; TEXT($K18+1,"##"),1)</f>
        <v>26.1074083774173</v>
      </c>
      <c r="P18" cm="1">
        <f t="array" aca="1" ref="P18" ca="1">INDIRECT("Proyecto_" &amp; TEXT($B$5,"##")&amp; (".0")  &amp; "!E" &amp; TEXT($K18+1,"##"),1)</f>
        <v>12.03773882317595</v>
      </c>
    </row>
    <row r="19" spans="11:16" x14ac:dyDescent="0.25">
      <c r="K19">
        <v>14</v>
      </c>
      <c r="L19" cm="1">
        <f t="array" aca="1" ref="L19" ca="1">INDIRECT("Proyecto_" &amp; TEXT($B$5,"##") &amp; (".0") &amp; "!A" &amp; TEXT($K19+1,"##"),1)</f>
        <v>14</v>
      </c>
      <c r="M19" cm="1">
        <f t="array" aca="1" ref="M19" ca="1">INDIRECT("Proyecto_" &amp; TEXT($B$5,"##")&amp; (".0")  &amp; "!B" &amp; TEXT($K19+1,"##"),1)</f>
        <v>26.405000000000001</v>
      </c>
      <c r="N19" cm="1">
        <f t="array" aca="1" ref="N19" ca="1">INDIRECT("Proyecto_" &amp; TEXT($B$5,"##")&amp; (".0")  &amp; "!C" &amp; TEXT($K19+1,"##"),1)</f>
        <v>19.493486148630751</v>
      </c>
      <c r="O19" cm="1">
        <f t="array" aca="1" ref="O19" ca="1">INDIRECT("Proyecto_" &amp; TEXT($B$5,"##")&amp; (".0")  &amp; "!D" &amp; TEXT($K19+1,"##"),1)</f>
        <v>26.528320925751419</v>
      </c>
      <c r="P19" cm="1">
        <f t="array" aca="1" ref="P19" ca="1">INDIRECT("Proyecto_" &amp; TEXT($B$5,"##")&amp; (".0")  &amp; "!E" &amp; TEXT($K19+1,"##"),1)</f>
        <v>12.458651371510079</v>
      </c>
    </row>
    <row r="20" spans="11:16" x14ac:dyDescent="0.25">
      <c r="K20">
        <v>15</v>
      </c>
      <c r="L20" cm="1">
        <f t="array" aca="1" ref="L20" ca="1">INDIRECT("Proyecto_" &amp; TEXT($B$5,"##") &amp; (".0") &amp; "!A" &amp; TEXT($K20+1,"##"),1)</f>
        <v>15</v>
      </c>
      <c r="M20" cm="1">
        <f t="array" aca="1" ref="M20" ca="1">INDIRECT("Proyecto_" &amp; TEXT($B$5,"##")&amp; (".0")  &amp; "!B" &amp; TEXT($K20+1,"##"),1)</f>
        <v>18.613</v>
      </c>
      <c r="N20" cm="1">
        <f t="array" aca="1" ref="N20" ca="1">INDIRECT("Proyecto_" &amp; TEXT($B$5,"##")&amp; (".0")  &amp; "!C" &amp; TEXT($K20+1,"##"),1)</f>
        <v>19.853131874922749</v>
      </c>
      <c r="O20" cm="1">
        <f t="array" aca="1" ref="O20" ca="1">INDIRECT("Proyecto_" &amp; TEXT($B$5,"##")&amp; (".0")  &amp; "!D" &amp; TEXT($K20+1,"##"),1)</f>
        <v>26.887966652043421</v>
      </c>
      <c r="P20" cm="1">
        <f t="array" aca="1" ref="P20" ca="1">INDIRECT("Proyecto_" &amp; TEXT($B$5,"##")&amp; (".0")  &amp; "!E" &amp; TEXT($K20+1,"##"),1)</f>
        <v>12.81829709780208</v>
      </c>
    </row>
    <row r="21" spans="11:16" x14ac:dyDescent="0.25">
      <c r="K21">
        <v>16</v>
      </c>
      <c r="L21" cm="1">
        <f t="array" aca="1" ref="L21" ca="1">INDIRECT("Proyecto_" &amp; TEXT($B$5,"##") &amp; (".0") &amp; "!A" &amp; TEXT($K21+1,"##"),1)</f>
        <v>16</v>
      </c>
      <c r="M21" cm="1">
        <f t="array" aca="1" ref="M21" ca="1">INDIRECT("Proyecto_" &amp; TEXT($B$5,"##")&amp; (".0")  &amp; "!B" &amp; TEXT($K21+1,"##"),1)</f>
        <v>18.149999999999999</v>
      </c>
      <c r="N21" cm="1">
        <f t="array" aca="1" ref="N21" ca="1">INDIRECT("Proyecto_" &amp; TEXT($B$5,"##")&amp; (".0")  &amp; "!C" &amp; TEXT($K21+1,"##"),1)</f>
        <v>20.151510779172629</v>
      </c>
      <c r="O21" cm="1">
        <f t="array" aca="1" ref="O21" ca="1">INDIRECT("Proyecto_" &amp; TEXT($B$5,"##")&amp; (".0")  &amp; "!D" &amp; TEXT($K21+1,"##"),1)</f>
        <v>27.186345556293301</v>
      </c>
      <c r="P21" cm="1">
        <f t="array" aca="1" ref="P21" ca="1">INDIRECT("Proyecto_" &amp; TEXT($B$5,"##")&amp; (".0")  &amp; "!E" &amp; TEXT($K21+1,"##"),1)</f>
        <v>13.11667600205195</v>
      </c>
    </row>
    <row r="22" spans="11:16" x14ac:dyDescent="0.25">
      <c r="K22">
        <v>17</v>
      </c>
      <c r="L22" cm="1">
        <f t="array" aca="1" ref="L22" ca="1">INDIRECT("Proyecto_" &amp; TEXT($B$5,"##") &amp; (".0") &amp; "!A" &amp; TEXT($K22+1,"##"),1)</f>
        <v>17</v>
      </c>
      <c r="M22" cm="1">
        <f t="array" aca="1" ref="M22" ca="1">INDIRECT("Proyecto_" &amp; TEXT($B$5,"##")&amp; (".0")  &amp; "!B" &amp; TEXT($K22+1,"##"),1)</f>
        <v>11.657999999999999</v>
      </c>
      <c r="N22" cm="1">
        <f t="array" aca="1" ref="N22" ca="1">INDIRECT("Proyecto_" &amp; TEXT($B$5,"##")&amp; (".0")  &amp; "!C" &amp; TEXT($K22+1,"##"),1)</f>
        <v>20.388622861380369</v>
      </c>
      <c r="O22" cm="1">
        <f t="array" aca="1" ref="O22" ca="1">INDIRECT("Proyecto_" &amp; TEXT($B$5,"##")&amp; (".0")  &amp; "!D" &amp; TEXT($K22+1,"##"),1)</f>
        <v>27.423457638501041</v>
      </c>
      <c r="P22" cm="1">
        <f t="array" aca="1" ref="P22" ca="1">INDIRECT("Proyecto_" &amp; TEXT($B$5,"##")&amp; (".0")  &amp; "!E" &amp; TEXT($K22+1,"##"),1)</f>
        <v>13.353788084259699</v>
      </c>
    </row>
    <row r="23" spans="11:16" x14ac:dyDescent="0.25">
      <c r="K23">
        <v>18</v>
      </c>
      <c r="L23" cm="1">
        <f t="array" aca="1" ref="L23" ca="1">INDIRECT("Proyecto_" &amp; TEXT($B$5,"##") &amp; (".0") &amp; "!A" &amp; TEXT($K23+1,"##"),1)</f>
        <v>18</v>
      </c>
      <c r="M23" cm="1">
        <f t="array" aca="1" ref="M23" ca="1">INDIRECT("Proyecto_" &amp; TEXT($B$5,"##")&amp; (".0")  &amp; "!B" &amp; TEXT($K23+1,"##"),1)</f>
        <v>26.016999999999999</v>
      </c>
      <c r="N23" cm="1">
        <f t="array" aca="1" ref="N23" ca="1">INDIRECT("Proyecto_" &amp; TEXT($B$5,"##")&amp; (".0")  &amp; "!C" &amp; TEXT($K23+1,"##"),1)</f>
        <v>20.564468121545989</v>
      </c>
      <c r="O23" cm="1">
        <f t="array" aca="1" ref="O23" ca="1">INDIRECT("Proyecto_" &amp; TEXT($B$5,"##")&amp; (".0")  &amp; "!D" &amp; TEXT($K23+1,"##"),1)</f>
        <v>27.599302898666661</v>
      </c>
      <c r="P23" cm="1">
        <f t="array" aca="1" ref="P23" ca="1">INDIRECT("Proyecto_" &amp; TEXT($B$5,"##")&amp; (".0")  &amp; "!E" &amp; TEXT($K23+1,"##"),1)</f>
        <v>13.52963334442531</v>
      </c>
    </row>
    <row r="24" spans="11:16" x14ac:dyDescent="0.25">
      <c r="K24">
        <v>19</v>
      </c>
      <c r="L24" cm="1">
        <f t="array" aca="1" ref="L24" ca="1">INDIRECT("Proyecto_" &amp; TEXT($B$5,"##") &amp; (".0") &amp; "!A" &amp; TEXT($K24+1,"##"),1)</f>
        <v>19</v>
      </c>
      <c r="M24" cm="1">
        <f t="array" aca="1" ref="M24" ca="1">INDIRECT("Proyecto_" &amp; TEXT($B$5,"##")&amp; (".0")  &amp; "!B" &amp; TEXT($K24+1,"##"),1)</f>
        <v>24.024000000000001</v>
      </c>
      <c r="N24" cm="1">
        <f t="array" aca="1" ref="N24" ca="1">INDIRECT("Proyecto_" &amp; TEXT($B$5,"##")&amp; (".0")  &amp; "!C" &amp; TEXT($K24+1,"##"),1)</f>
        <v>20.679046559669469</v>
      </c>
      <c r="O24" cm="1">
        <f t="array" aca="1" ref="O24" ca="1">INDIRECT("Proyecto_" &amp; TEXT($B$5,"##")&amp; (".0")  &amp; "!D" &amp; TEXT($K24+1,"##"),1)</f>
        <v>27.713881336790141</v>
      </c>
      <c r="P24" cm="1">
        <f t="array" aca="1" ref="P24" ca="1">INDIRECT("Proyecto_" &amp; TEXT($B$5,"##")&amp; (".0")  &amp; "!E" &amp; TEXT($K24+1,"##"),1)</f>
        <v>13.644211782548799</v>
      </c>
    </row>
    <row r="25" spans="11:16" x14ac:dyDescent="0.25">
      <c r="K25">
        <v>20</v>
      </c>
      <c r="L25" cm="1">
        <f t="array" aca="1" ref="L25" ca="1">INDIRECT("Proyecto_" &amp; TEXT($B$5,"##") &amp; (".0") &amp; "!A" &amp; TEXT($K25+1,"##"),1)</f>
        <v>20</v>
      </c>
      <c r="M25" cm="1">
        <f t="array" aca="1" ref="M25" ca="1">INDIRECT("Proyecto_" &amp; TEXT($B$5,"##")&amp; (".0")  &amp; "!B" &amp; TEXT($K25+1,"##"),1)</f>
        <v>27.141999999999999</v>
      </c>
      <c r="N25" cm="1">
        <f t="array" aca="1" ref="N25" ca="1">INDIRECT("Proyecto_" &amp; TEXT($B$5,"##")&amp; (".0")  &amp; "!C" &amp; TEXT($K25+1,"##"),1)</f>
        <v>20.732358175750829</v>
      </c>
      <c r="O25" cm="1">
        <f t="array" aca="1" ref="O25" ca="1">INDIRECT("Proyecto_" &amp; TEXT($B$5,"##")&amp; (".0")  &amp; "!D" &amp; TEXT($K25+1,"##"),1)</f>
        <v>27.7671929528715</v>
      </c>
      <c r="P25" cm="1">
        <f t="array" aca="1" ref="P25" ca="1">INDIRECT("Proyecto_" &amp; TEXT($B$5,"##")&amp; (".0")  &amp; "!E" &amp; TEXT($K25+1,"##"),1)</f>
        <v>13.69752339863016</v>
      </c>
    </row>
    <row r="26" spans="11:16" x14ac:dyDescent="0.25">
      <c r="K26">
        <v>21</v>
      </c>
      <c r="L26" cm="1">
        <f t="array" aca="1" ref="L26" ca="1">INDIRECT("Proyecto_" &amp; TEXT($B$5,"##") &amp; (".0") &amp; "!A" &amp; TEXT($K26+1,"##"),1)</f>
        <v>21</v>
      </c>
      <c r="M26" cm="1">
        <f t="array" aca="1" ref="M26" ca="1">INDIRECT("Proyecto_" &amp; TEXT($B$5,"##")&amp; (".0")  &amp; "!B" &amp; TEXT($K26+1,"##"),1)</f>
        <v>10.766</v>
      </c>
      <c r="N26" cm="1">
        <f t="array" aca="1" ref="N26" ca="1">INDIRECT("Proyecto_" &amp; TEXT($B$5,"##")&amp; (".0")  &amp; "!C" &amp; TEXT($K26+1,"##"),1)</f>
        <v>20.724402969790059</v>
      </c>
      <c r="O26" cm="1">
        <f t="array" aca="1" ref="O26" ca="1">INDIRECT("Proyecto_" &amp; TEXT($B$5,"##")&amp; (".0")  &amp; "!D" &amp; TEXT($K26+1,"##"),1)</f>
        <v>27.759237746910731</v>
      </c>
      <c r="P26" cm="1">
        <f t="array" aca="1" ref="P26" ca="1">INDIRECT("Proyecto_" &amp; TEXT($B$5,"##")&amp; (".0")  &amp; "!E" &amp; TEXT($K26+1,"##"),1)</f>
        <v>13.689568192669389</v>
      </c>
    </row>
    <row r="27" spans="11:16" x14ac:dyDescent="0.25">
      <c r="K27">
        <v>22</v>
      </c>
      <c r="L27" cm="1">
        <f t="array" aca="1" ref="L27" ca="1">INDIRECT("Proyecto_" &amp; TEXT($B$5,"##") &amp; (".0") &amp; "!A" &amp; TEXT($K27+1,"##"),1)</f>
        <v>22</v>
      </c>
      <c r="M27" cm="1">
        <f t="array" aca="1" ref="M27" ca="1">INDIRECT("Proyecto_" &amp; TEXT($B$5,"##")&amp; (".0")  &amp; "!B" &amp; TEXT($K27+1,"##"),1)</f>
        <v>10.798999999999999</v>
      </c>
      <c r="N27" cm="1">
        <f t="array" aca="1" ref="N27" ca="1">INDIRECT("Proyecto_" &amp; TEXT($B$5,"##")&amp; (".0")  &amp; "!C" &amp; TEXT($K27+1,"##"),1)</f>
        <v>20.655180941787169</v>
      </c>
      <c r="O27" cm="1">
        <f t="array" aca="1" ref="O27" ca="1">INDIRECT("Proyecto_" &amp; TEXT($B$5,"##")&amp; (".0")  &amp; "!D" &amp; TEXT($K27+1,"##"),1)</f>
        <v>27.690015718907841</v>
      </c>
      <c r="P27" cm="1">
        <f t="array" aca="1" ref="P27" ca="1">INDIRECT("Proyecto_" &amp; TEXT($B$5,"##")&amp; (".0")  &amp; "!E" &amp; TEXT($K27+1,"##"),1)</f>
        <v>13.62034616466649</v>
      </c>
    </row>
    <row r="28" spans="11:16" x14ac:dyDescent="0.25">
      <c r="K28">
        <v>23</v>
      </c>
      <c r="L28" cm="1">
        <f t="array" aca="1" ref="L28" ca="1">INDIRECT("Proyecto_" &amp; TEXT($B$5,"##") &amp; (".0") &amp; "!A" &amp; TEXT($K28+1,"##"),1)</f>
        <v>23</v>
      </c>
      <c r="M28" cm="1">
        <f t="array" aca="1" ref="M28" ca="1">INDIRECT("Proyecto_" &amp; TEXT($B$5,"##")&amp; (".0")  &amp; "!B" &amp; TEXT($K28+1,"##"),1)</f>
        <v>19.076000000000001</v>
      </c>
      <c r="N28" cm="1">
        <f t="array" aca="1" ref="N28" ca="1">INDIRECT("Proyecto_" &amp; TEXT($B$5,"##")&amp; (".0")  &amp; "!C" &amp; TEXT($K28+1,"##"),1)</f>
        <v>20.524692091742139</v>
      </c>
      <c r="O28" cm="1">
        <f t="array" aca="1" ref="O28" ca="1">INDIRECT("Proyecto_" &amp; TEXT($B$5,"##")&amp; (".0")  &amp; "!D" &amp; TEXT($K28+1,"##"),1)</f>
        <v>27.559526868862811</v>
      </c>
      <c r="P28" cm="1">
        <f t="array" aca="1" ref="P28" ca="1">INDIRECT("Proyecto_" &amp; TEXT($B$5,"##")&amp; (".0")  &amp; "!E" &amp; TEXT($K28+1,"##"),1)</f>
        <v>13.489857314621471</v>
      </c>
    </row>
    <row r="29" spans="11:16" x14ac:dyDescent="0.25">
      <c r="K29">
        <v>24</v>
      </c>
      <c r="L29" cm="1">
        <f t="array" aca="1" ref="L29" ca="1">INDIRECT("Proyecto_" &amp; TEXT($B$5,"##") &amp; (".0") &amp; "!A" &amp; TEXT($K29+1,"##"),1)</f>
        <v>24</v>
      </c>
      <c r="M29" cm="1">
        <f t="array" aca="1" ref="M29" ca="1">INDIRECT("Proyecto_" &amp; TEXT($B$5,"##")&amp; (".0")  &amp; "!B" &amp; TEXT($K29+1,"##"),1)</f>
        <v>23.638999999999999</v>
      </c>
      <c r="N29" cm="1">
        <f t="array" aca="1" ref="N29" ca="1">INDIRECT("Proyecto_" &amp; TEXT($B$5,"##")&amp; (".0")  &amp; "!C" &amp; TEXT($K29+1,"##"),1)</f>
        <v>20.332936419654981</v>
      </c>
      <c r="O29" cm="1">
        <f t="array" aca="1" ref="O29" ca="1">INDIRECT("Proyecto_" &amp; TEXT($B$5,"##")&amp; (".0")  &amp; "!D" &amp; TEXT($K29+1,"##"),1)</f>
        <v>27.36777119677566</v>
      </c>
      <c r="P29" cm="1">
        <f t="array" aca="1" ref="P29" ca="1">INDIRECT("Proyecto_" &amp; TEXT($B$5,"##")&amp; (".0")  &amp; "!E" &amp; TEXT($K29+1,"##"),1)</f>
        <v>13.298101642534309</v>
      </c>
    </row>
    <row r="30" spans="11:16" x14ac:dyDescent="0.25">
      <c r="K30">
        <v>25</v>
      </c>
      <c r="L30" cm="1">
        <f t="array" aca="1" ref="L30" ca="1">INDIRECT("Proyecto_" &amp; TEXT($B$5,"##") &amp; (".0") &amp; "!A" &amp; TEXT($K30+1,"##"),1)</f>
        <v>25</v>
      </c>
      <c r="M30" cm="1">
        <f t="array" aca="1" ref="M30" ca="1">INDIRECT("Proyecto_" &amp; TEXT($B$5,"##")&amp; (".0")  &amp; "!B" &amp; TEXT($K30+1,"##"),1)</f>
        <v>16.86</v>
      </c>
      <c r="N30" cm="1">
        <f t="array" aca="1" ref="N30" ca="1">INDIRECT("Proyecto_" &amp; TEXT($B$5,"##")&amp; (".0")  &amp; "!C" &amp; TEXT($K30+1,"##"),1)</f>
        <v>20.079913925525709</v>
      </c>
      <c r="O30" cm="1">
        <f t="array" aca="1" ref="O30" ca="1">INDIRECT("Proyecto_" &amp; TEXT($B$5,"##")&amp; (".0")  &amp; "!D" &amp; TEXT($K30+1,"##"),1)</f>
        <v>27.114748702646381</v>
      </c>
      <c r="P30" cm="1">
        <f t="array" aca="1" ref="P30" ca="1">INDIRECT("Proyecto_" &amp; TEXT($B$5,"##")&amp; (".0")  &amp; "!E" &amp; TEXT($K30+1,"##"),1)</f>
        <v>13.045079148405041</v>
      </c>
    </row>
    <row r="31" spans="11:16" x14ac:dyDescent="0.25">
      <c r="K31">
        <v>26</v>
      </c>
      <c r="L31" cm="1">
        <f t="array" aca="1" ref="L31" ca="1">INDIRECT("Proyecto_" &amp; TEXT($B$5,"##") &amp; (".0") &amp; "!A" &amp; TEXT($K31+1,"##"),1)</f>
        <v>26</v>
      </c>
      <c r="M31" cm="1">
        <f t="array" aca="1" ref="M31" ca="1">INDIRECT("Proyecto_" &amp; TEXT($B$5,"##")&amp; (".0")  &amp; "!B" &amp; TEXT($K31+1,"##"),1)</f>
        <v>26.169</v>
      </c>
      <c r="N31" cm="1">
        <f t="array" aca="1" ref="N31" ca="1">INDIRECT("Proyecto_" &amp; TEXT($B$5,"##")&amp; (".0")  &amp; "!C" &amp; TEXT($K31+1,"##"),1)</f>
        <v>19.765624609354301</v>
      </c>
      <c r="O31" cm="1">
        <f t="array" aca="1" ref="O31" ca="1">INDIRECT("Proyecto_" &amp; TEXT($B$5,"##")&amp; (".0")  &amp; "!D" &amp; TEXT($K31+1,"##"),1)</f>
        <v>26.800459386474969</v>
      </c>
      <c r="P31" cm="1">
        <f t="array" aca="1" ref="P31" ca="1">INDIRECT("Proyecto_" &amp; TEXT($B$5,"##")&amp; (".0")  &amp; "!E" &amp; TEXT($K31+1,"##"),1)</f>
        <v>12.73078983223362</v>
      </c>
    </row>
    <row r="32" spans="11:16" x14ac:dyDescent="0.25">
      <c r="K32">
        <v>27</v>
      </c>
      <c r="L32" cm="1">
        <f t="array" aca="1" ref="L32" ca="1">INDIRECT("Proyecto_" &amp; TEXT($B$5,"##") &amp; (".0") &amp; "!A" &amp; TEXT($K32+1,"##"),1)</f>
        <v>27</v>
      </c>
      <c r="M32" cm="1">
        <f t="array" aca="1" ref="M32" ca="1">INDIRECT("Proyecto_" &amp; TEXT($B$5,"##")&amp; (".0")  &amp; "!B" &amp; TEXT($K32+1,"##"),1)</f>
        <v>17.321999999999999</v>
      </c>
      <c r="N32" cm="1">
        <f t="array" aca="1" ref="N32" ca="1">INDIRECT("Proyecto_" &amp; TEXT($B$5,"##")&amp; (".0")  &amp; "!C" &amp; TEXT($K32+1,"##"),1)</f>
        <v>19.390068471140761</v>
      </c>
      <c r="O32" cm="1">
        <f t="array" aca="1" ref="O32" ca="1">INDIRECT("Proyecto_" &amp; TEXT($B$5,"##")&amp; (".0")  &amp; "!D" &amp; TEXT($K32+1,"##"),1)</f>
        <v>26.42490324826144</v>
      </c>
      <c r="P32" cm="1">
        <f t="array" aca="1" ref="P32" ca="1">INDIRECT("Proyecto_" &amp; TEXT($B$5,"##")&amp; (".0")  &amp; "!E" &amp; TEXT($K32+1,"##"),1)</f>
        <v>12.35523369402009</v>
      </c>
    </row>
    <row r="33" spans="11:16" x14ac:dyDescent="0.25">
      <c r="K33">
        <v>28</v>
      </c>
      <c r="L33" cm="1">
        <f t="array" aca="1" ref="L33" ca="1">INDIRECT("Proyecto_" &amp; TEXT($B$5,"##") &amp; (".0") &amp; "!A" &amp; TEXT($K33+1,"##"),1)</f>
        <v>28</v>
      </c>
      <c r="M33" cm="1">
        <f t="array" aca="1" ref="M33" ca="1">INDIRECT("Proyecto_" &amp; TEXT($B$5,"##")&amp; (".0")  &amp; "!B" &amp; TEXT($K33+1,"##"),1)</f>
        <v>18.367999999999999</v>
      </c>
      <c r="N33" cm="1">
        <f t="array" aca="1" ref="N33" ca="1">INDIRECT("Proyecto_" &amp; TEXT($B$5,"##")&amp; (".0")  &amp; "!C" &amp; TEXT($K33+1,"##"),1)</f>
        <v>18.9532455108851</v>
      </c>
      <c r="O33" cm="1">
        <f t="array" aca="1" ref="O33" ca="1">INDIRECT("Proyecto_" &amp; TEXT($B$5,"##")&amp; (".0")  &amp; "!D" &amp; TEXT($K33+1,"##"),1)</f>
        <v>25.988080288005769</v>
      </c>
      <c r="P33" cm="1">
        <f t="array" aca="1" ref="P33" ca="1">INDIRECT("Proyecto_" &amp; TEXT($B$5,"##")&amp; (".0")  &amp; "!E" &amp; TEXT($K33+1,"##"),1)</f>
        <v>11.91841073376442</v>
      </c>
    </row>
    <row r="34" spans="11:16" x14ac:dyDescent="0.25">
      <c r="K34">
        <v>29</v>
      </c>
      <c r="L34" cm="1">
        <f t="array" aca="1" ref="L34" ca="1">INDIRECT("Proyecto_" &amp; TEXT($B$5,"##") &amp; (".0") &amp; "!A" &amp; TEXT($K34+1,"##"),1)</f>
        <v>29</v>
      </c>
      <c r="M34" cm="1">
        <f t="array" aca="1" ref="M34" ca="1">INDIRECT("Proyecto_" &amp; TEXT($B$5,"##")&amp; (".0")  &amp; "!B" &amp; TEXT($K34+1,"##"),1)</f>
        <v>23.178000000000001</v>
      </c>
      <c r="N34" cm="1">
        <f t="array" aca="1" ref="N34" ca="1">INDIRECT("Proyecto_" &amp; TEXT($B$5,"##")&amp; (".0")  &amp; "!C" &amp; TEXT($K34+1,"##"),1)</f>
        <v>18.455155728587311</v>
      </c>
      <c r="O34" cm="1">
        <f t="array" aca="1" ref="O34" ca="1">INDIRECT("Proyecto_" &amp; TEXT($B$5,"##")&amp; (".0")  &amp; "!D" &amp; TEXT($K34+1,"##"),1)</f>
        <v>25.489990505707979</v>
      </c>
      <c r="P34" cm="1">
        <f t="array" aca="1" ref="P34" ca="1">INDIRECT("Proyecto_" &amp; TEXT($B$5,"##")&amp; (".0")  &amp; "!E" &amp; TEXT($K34+1,"##"),1)</f>
        <v>11.42032095146663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0AB395-52A2-42FE-A766-C1057D40F460}">
          <x14:formula1>
            <xm:f>Proyectos!$A$2:$A$51</xm:f>
          </x14:formula1>
          <xm:sqref>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1.0529999999999999</v>
      </c>
      <c r="C2">
        <v>9.2428109010011088</v>
      </c>
      <c r="D2">
        <v>16.277645678121779</v>
      </c>
      <c r="E2">
        <v>2.2079761238804352</v>
      </c>
    </row>
    <row r="3" spans="1:5" x14ac:dyDescent="0.25">
      <c r="A3">
        <v>2</v>
      </c>
      <c r="B3">
        <v>12.882999999999999</v>
      </c>
      <c r="C3">
        <v>10.39892531384077</v>
      </c>
      <c r="D3">
        <v>17.433760090961449</v>
      </c>
      <c r="E3">
        <v>3.3640905367200991</v>
      </c>
    </row>
    <row r="4" spans="1:5" x14ac:dyDescent="0.25">
      <c r="A4">
        <v>3</v>
      </c>
      <c r="B4">
        <v>11.686</v>
      </c>
      <c r="C4">
        <v>11.493772904638311</v>
      </c>
      <c r="D4">
        <v>18.528607681758981</v>
      </c>
      <c r="E4">
        <v>4.4589381275176354</v>
      </c>
    </row>
    <row r="5" spans="1:5" x14ac:dyDescent="0.25">
      <c r="A5">
        <v>4</v>
      </c>
      <c r="B5">
        <v>15.794</v>
      </c>
      <c r="C5">
        <v>12.527353673393719</v>
      </c>
      <c r="D5">
        <v>19.562188450514391</v>
      </c>
      <c r="E5">
        <v>5.492518896273042</v>
      </c>
    </row>
    <row r="6" spans="1:5" x14ac:dyDescent="0.25">
      <c r="A6">
        <v>5</v>
      </c>
      <c r="B6">
        <v>4.4950000000000001</v>
      </c>
      <c r="C6">
        <v>13.499667620106999</v>
      </c>
      <c r="D6">
        <v>20.534502397227669</v>
      </c>
      <c r="E6">
        <v>6.4648328429863238</v>
      </c>
    </row>
    <row r="7" spans="1:5" x14ac:dyDescent="0.25">
      <c r="A7">
        <v>6</v>
      </c>
      <c r="B7">
        <v>23.600999999999999</v>
      </c>
      <c r="C7">
        <v>14.410714744778151</v>
      </c>
      <c r="D7">
        <v>21.445549521898819</v>
      </c>
      <c r="E7">
        <v>7.3758799676574736</v>
      </c>
    </row>
    <row r="8" spans="1:5" x14ac:dyDescent="0.25">
      <c r="A8">
        <v>7</v>
      </c>
      <c r="B8">
        <v>19.521000000000001</v>
      </c>
      <c r="C8">
        <v>15.26049504740717</v>
      </c>
      <c r="D8">
        <v>22.295329824527851</v>
      </c>
      <c r="E8">
        <v>8.2256602702864985</v>
      </c>
    </row>
    <row r="9" spans="1:5" x14ac:dyDescent="0.25">
      <c r="A9">
        <v>8</v>
      </c>
      <c r="B9">
        <v>17.507000000000001</v>
      </c>
      <c r="C9">
        <v>16.049008527994069</v>
      </c>
      <c r="D9">
        <v>23.08384330511474</v>
      </c>
      <c r="E9">
        <v>9.014173750873395</v>
      </c>
    </row>
    <row r="10" spans="1:5" x14ac:dyDescent="0.25">
      <c r="A10">
        <v>9</v>
      </c>
      <c r="B10">
        <v>17.652000000000001</v>
      </c>
      <c r="C10">
        <v>16.77625518653883</v>
      </c>
      <c r="D10">
        <v>23.811089963659509</v>
      </c>
      <c r="E10">
        <v>9.7414204094181596</v>
      </c>
    </row>
    <row r="11" spans="1:5" x14ac:dyDescent="0.25">
      <c r="A11">
        <v>10</v>
      </c>
      <c r="B11">
        <v>13.18</v>
      </c>
      <c r="C11">
        <v>17.44223502304148</v>
      </c>
      <c r="D11">
        <v>24.477069800162148</v>
      </c>
      <c r="E11">
        <v>10.407400245920799</v>
      </c>
    </row>
    <row r="12" spans="1:5" x14ac:dyDescent="0.25">
      <c r="A12">
        <v>11</v>
      </c>
      <c r="B12">
        <v>25.527000000000001</v>
      </c>
      <c r="C12">
        <v>18.046948037501981</v>
      </c>
      <c r="D12">
        <v>25.08178281462266</v>
      </c>
      <c r="E12">
        <v>11.012113260381311</v>
      </c>
    </row>
    <row r="13" spans="1:5" x14ac:dyDescent="0.25">
      <c r="A13">
        <v>12</v>
      </c>
      <c r="B13">
        <v>19.047000000000001</v>
      </c>
      <c r="C13">
        <v>18.590394229920371</v>
      </c>
      <c r="D13">
        <v>25.625229007041039</v>
      </c>
      <c r="E13">
        <v>11.555559452799701</v>
      </c>
    </row>
    <row r="14" spans="1:5" x14ac:dyDescent="0.25">
      <c r="A14">
        <v>13</v>
      </c>
      <c r="B14">
        <v>13.423</v>
      </c>
      <c r="C14">
        <v>19.072573600296629</v>
      </c>
      <c r="D14">
        <v>26.1074083774173</v>
      </c>
      <c r="E14">
        <v>12.03773882317595</v>
      </c>
    </row>
    <row r="15" spans="1:5" x14ac:dyDescent="0.25">
      <c r="A15">
        <v>14</v>
      </c>
      <c r="B15">
        <v>26.405000000000001</v>
      </c>
      <c r="C15">
        <v>19.493486148630751</v>
      </c>
      <c r="D15">
        <v>26.528320925751419</v>
      </c>
      <c r="E15">
        <v>12.458651371510079</v>
      </c>
    </row>
    <row r="16" spans="1:5" x14ac:dyDescent="0.25">
      <c r="A16">
        <v>15</v>
      </c>
      <c r="B16">
        <v>18.613</v>
      </c>
      <c r="C16">
        <v>19.853131874922749</v>
      </c>
      <c r="D16">
        <v>26.887966652043421</v>
      </c>
      <c r="E16">
        <v>12.81829709780208</v>
      </c>
    </row>
    <row r="17" spans="1:5" x14ac:dyDescent="0.25">
      <c r="A17">
        <v>16</v>
      </c>
      <c r="B17">
        <v>18.149999999999999</v>
      </c>
      <c r="C17">
        <v>20.151510779172629</v>
      </c>
      <c r="D17">
        <v>27.186345556293301</v>
      </c>
      <c r="E17">
        <v>13.11667600205195</v>
      </c>
    </row>
    <row r="18" spans="1:5" x14ac:dyDescent="0.25">
      <c r="A18">
        <v>17</v>
      </c>
      <c r="B18">
        <v>11.657999999999999</v>
      </c>
      <c r="C18">
        <v>20.388622861380369</v>
      </c>
      <c r="D18">
        <v>27.423457638501041</v>
      </c>
      <c r="E18">
        <v>13.353788084259699</v>
      </c>
    </row>
    <row r="19" spans="1:5" x14ac:dyDescent="0.25">
      <c r="A19">
        <v>18</v>
      </c>
      <c r="B19">
        <v>26.016999999999999</v>
      </c>
      <c r="C19">
        <v>20.564468121545989</v>
      </c>
      <c r="D19">
        <v>27.599302898666661</v>
      </c>
      <c r="E19">
        <v>13.52963334442531</v>
      </c>
    </row>
    <row r="20" spans="1:5" x14ac:dyDescent="0.25">
      <c r="A20">
        <v>19</v>
      </c>
      <c r="B20">
        <v>24.024000000000001</v>
      </c>
      <c r="C20">
        <v>20.679046559669469</v>
      </c>
      <c r="D20">
        <v>27.713881336790141</v>
      </c>
      <c r="E20">
        <v>13.644211782548799</v>
      </c>
    </row>
    <row r="21" spans="1:5" x14ac:dyDescent="0.25">
      <c r="A21">
        <v>20</v>
      </c>
      <c r="B21">
        <v>27.141999999999999</v>
      </c>
      <c r="C21">
        <v>20.732358175750829</v>
      </c>
      <c r="D21">
        <v>27.7671929528715</v>
      </c>
      <c r="E21">
        <v>13.69752339863016</v>
      </c>
    </row>
    <row r="22" spans="1:5" x14ac:dyDescent="0.25">
      <c r="A22">
        <v>21</v>
      </c>
      <c r="B22">
        <v>10.766</v>
      </c>
      <c r="C22">
        <v>20.724402969790059</v>
      </c>
      <c r="D22">
        <v>27.759237746910731</v>
      </c>
      <c r="E22">
        <v>13.689568192669389</v>
      </c>
    </row>
    <row r="23" spans="1:5" x14ac:dyDescent="0.25">
      <c r="A23">
        <v>22</v>
      </c>
      <c r="B23">
        <v>10.798999999999999</v>
      </c>
      <c r="C23">
        <v>20.655180941787169</v>
      </c>
      <c r="D23">
        <v>27.690015718907841</v>
      </c>
      <c r="E23">
        <v>13.62034616466649</v>
      </c>
    </row>
    <row r="24" spans="1:5" x14ac:dyDescent="0.25">
      <c r="A24">
        <v>23</v>
      </c>
      <c r="B24">
        <v>19.076000000000001</v>
      </c>
      <c r="C24">
        <v>20.524692091742139</v>
      </c>
      <c r="D24">
        <v>27.559526868862811</v>
      </c>
      <c r="E24">
        <v>13.489857314621471</v>
      </c>
    </row>
    <row r="25" spans="1:5" x14ac:dyDescent="0.25">
      <c r="A25">
        <v>24</v>
      </c>
      <c r="B25">
        <v>23.638999999999999</v>
      </c>
      <c r="C25">
        <v>20.332936419654981</v>
      </c>
      <c r="D25">
        <v>27.36777119677566</v>
      </c>
      <c r="E25">
        <v>13.298101642534309</v>
      </c>
    </row>
    <row r="26" spans="1:5" x14ac:dyDescent="0.25">
      <c r="A26">
        <v>25</v>
      </c>
      <c r="B26">
        <v>16.86</v>
      </c>
      <c r="C26">
        <v>20.079913925525709</v>
      </c>
      <c r="D26">
        <v>27.114748702646381</v>
      </c>
      <c r="E26">
        <v>13.045079148405041</v>
      </c>
    </row>
    <row r="27" spans="1:5" x14ac:dyDescent="0.25">
      <c r="A27">
        <v>26</v>
      </c>
      <c r="B27">
        <v>26.169</v>
      </c>
      <c r="C27">
        <v>19.765624609354301</v>
      </c>
      <c r="D27">
        <v>26.800459386474969</v>
      </c>
      <c r="E27">
        <v>12.73078983223362</v>
      </c>
    </row>
    <row r="28" spans="1:5" x14ac:dyDescent="0.25">
      <c r="A28">
        <v>27</v>
      </c>
      <c r="B28">
        <v>17.321999999999999</v>
      </c>
      <c r="C28">
        <v>19.390068471140761</v>
      </c>
      <c r="D28">
        <v>26.42490324826144</v>
      </c>
      <c r="E28">
        <v>12.35523369402009</v>
      </c>
    </row>
    <row r="29" spans="1:5" x14ac:dyDescent="0.25">
      <c r="A29">
        <v>28</v>
      </c>
      <c r="B29">
        <v>18.367999999999999</v>
      </c>
      <c r="C29">
        <v>18.9532455108851</v>
      </c>
      <c r="D29">
        <v>25.988080288005769</v>
      </c>
      <c r="E29">
        <v>11.91841073376442</v>
      </c>
    </row>
    <row r="30" spans="1:5" x14ac:dyDescent="0.25">
      <c r="A30">
        <v>29</v>
      </c>
      <c r="B30">
        <v>23.178000000000001</v>
      </c>
      <c r="C30">
        <v>18.455155728587311</v>
      </c>
      <c r="D30">
        <v>25.489990505707979</v>
      </c>
      <c r="E30">
        <v>11.42032095146663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</v>
      </c>
      <c r="B2">
        <v>16.7</v>
      </c>
      <c r="C2">
        <v>17.03729309273999</v>
      </c>
      <c r="D2">
        <v>21.934101660623782</v>
      </c>
      <c r="E2">
        <v>12.140484524856211</v>
      </c>
    </row>
    <row r="3" spans="1:5" x14ac:dyDescent="0.25">
      <c r="A3">
        <v>4</v>
      </c>
      <c r="B3">
        <v>16.7</v>
      </c>
      <c r="C3">
        <v>14.62177602482604</v>
      </c>
      <c r="D3">
        <v>19.518584592709828</v>
      </c>
      <c r="E3">
        <v>9.7249674569422542</v>
      </c>
    </row>
    <row r="4" spans="1:5" x14ac:dyDescent="0.25">
      <c r="A4">
        <v>7</v>
      </c>
      <c r="B4">
        <v>20.373000000000001</v>
      </c>
      <c r="C4">
        <v>11.75908916775616</v>
      </c>
      <c r="D4">
        <v>16.65589773563995</v>
      </c>
      <c r="E4">
        <v>6.8622805998723759</v>
      </c>
    </row>
    <row r="5" spans="1:5" x14ac:dyDescent="0.25">
      <c r="A5">
        <v>8</v>
      </c>
      <c r="B5">
        <v>6.6429999999999998</v>
      </c>
      <c r="C5">
        <v>11.007683880679821</v>
      </c>
      <c r="D5">
        <v>15.9044924485636</v>
      </c>
      <c r="E5">
        <v>6.1108753127960291</v>
      </c>
    </row>
    <row r="6" spans="1:5" x14ac:dyDescent="0.25">
      <c r="A6">
        <v>9</v>
      </c>
      <c r="B6">
        <v>6.8280000000000003</v>
      </c>
      <c r="C6">
        <v>10.357690426243609</v>
      </c>
      <c r="D6">
        <v>15.254498994127401</v>
      </c>
      <c r="E6">
        <v>5.4608818583598246</v>
      </c>
    </row>
    <row r="7" spans="1:5" x14ac:dyDescent="0.25">
      <c r="A7">
        <v>10</v>
      </c>
      <c r="B7">
        <v>7.2359999999999998</v>
      </c>
      <c r="C7">
        <v>9.8091088044475434</v>
      </c>
      <c r="D7">
        <v>14.70591737233133</v>
      </c>
      <c r="E7">
        <v>4.9123002365637571</v>
      </c>
    </row>
    <row r="8" spans="1:5" x14ac:dyDescent="0.25">
      <c r="A8">
        <v>11</v>
      </c>
      <c r="B8">
        <v>7.4589999999999996</v>
      </c>
      <c r="C8">
        <v>9.3619390152916182</v>
      </c>
      <c r="D8">
        <v>14.258747583175399</v>
      </c>
      <c r="E8">
        <v>4.4651304474078319</v>
      </c>
    </row>
    <row r="9" spans="1:5" x14ac:dyDescent="0.25">
      <c r="A9">
        <v>12</v>
      </c>
      <c r="B9">
        <v>7.3659999999999997</v>
      </c>
      <c r="C9">
        <v>9.0161810587758318</v>
      </c>
      <c r="D9">
        <v>13.91298962665962</v>
      </c>
      <c r="E9">
        <v>4.1193724908920446</v>
      </c>
    </row>
    <row r="10" spans="1:5" x14ac:dyDescent="0.25">
      <c r="A10">
        <v>13</v>
      </c>
      <c r="B10">
        <v>0</v>
      </c>
      <c r="C10">
        <v>8.7718349349001858</v>
      </c>
      <c r="D10">
        <v>13.66864350278397</v>
      </c>
      <c r="E10">
        <v>3.8750263670164</v>
      </c>
    </row>
    <row r="11" spans="1:5" x14ac:dyDescent="0.25">
      <c r="A11">
        <v>14</v>
      </c>
      <c r="B11">
        <v>15.772</v>
      </c>
      <c r="C11">
        <v>8.6289006436646787</v>
      </c>
      <c r="D11">
        <v>13.52570921154846</v>
      </c>
      <c r="E11">
        <v>3.732092075780892</v>
      </c>
    </row>
    <row r="12" spans="1:5" x14ac:dyDescent="0.25">
      <c r="A12">
        <v>15</v>
      </c>
      <c r="B12">
        <v>7.4219999999999997</v>
      </c>
      <c r="C12">
        <v>8.5873781850693121</v>
      </c>
      <c r="D12">
        <v>13.4841867529531</v>
      </c>
      <c r="E12">
        <v>3.6905696171855258</v>
      </c>
    </row>
    <row r="13" spans="1:5" x14ac:dyDescent="0.25">
      <c r="A13">
        <v>16</v>
      </c>
      <c r="B13">
        <v>7.4960000000000004</v>
      </c>
      <c r="C13">
        <v>8.6472675591140877</v>
      </c>
      <c r="D13">
        <v>13.54407612699787</v>
      </c>
      <c r="E13">
        <v>3.750458991230301</v>
      </c>
    </row>
    <row r="14" spans="1:5" x14ac:dyDescent="0.25">
      <c r="A14">
        <v>18</v>
      </c>
      <c r="B14">
        <v>16.513999999999999</v>
      </c>
      <c r="C14">
        <v>9.0712818051240589</v>
      </c>
      <c r="D14">
        <v>13.968090373007851</v>
      </c>
      <c r="E14">
        <v>4.1744732372402726</v>
      </c>
    </row>
    <row r="15" spans="1:5" x14ac:dyDescent="0.25">
      <c r="A15">
        <v>19</v>
      </c>
      <c r="B15">
        <v>12.098000000000001</v>
      </c>
      <c r="C15">
        <v>9.4354066770892508</v>
      </c>
      <c r="D15">
        <v>14.332215244973041</v>
      </c>
      <c r="E15">
        <v>4.5385981092054646</v>
      </c>
    </row>
    <row r="16" spans="1:5" x14ac:dyDescent="0.25">
      <c r="A16">
        <v>20</v>
      </c>
      <c r="B16">
        <v>10.836</v>
      </c>
      <c r="C16">
        <v>9.9009433816945851</v>
      </c>
      <c r="D16">
        <v>14.79775194957837</v>
      </c>
      <c r="E16">
        <v>5.0041348138107988</v>
      </c>
    </row>
    <row r="17" spans="1:5" x14ac:dyDescent="0.25">
      <c r="A17">
        <v>21</v>
      </c>
      <c r="B17">
        <v>10.651</v>
      </c>
      <c r="C17">
        <v>10.46789191894006</v>
      </c>
      <c r="D17">
        <v>15.36470048682385</v>
      </c>
      <c r="E17">
        <v>5.5710833510562754</v>
      </c>
    </row>
    <row r="18" spans="1:5" x14ac:dyDescent="0.25">
      <c r="A18">
        <v>22</v>
      </c>
      <c r="B18">
        <v>10.836</v>
      </c>
      <c r="C18">
        <v>11.136252288825681</v>
      </c>
      <c r="D18">
        <v>16.033060856709461</v>
      </c>
      <c r="E18">
        <v>6.2394437209418907</v>
      </c>
    </row>
    <row r="19" spans="1:5" x14ac:dyDescent="0.25">
      <c r="A19">
        <v>23</v>
      </c>
      <c r="B19">
        <v>11.801</v>
      </c>
      <c r="C19">
        <v>11.906024491351429</v>
      </c>
      <c r="D19">
        <v>16.802833059235208</v>
      </c>
      <c r="E19">
        <v>7.0092159234676412</v>
      </c>
    </row>
    <row r="20" spans="1:5" x14ac:dyDescent="0.25">
      <c r="A20">
        <v>24</v>
      </c>
      <c r="B20">
        <v>11.577999999999999</v>
      </c>
      <c r="C20">
        <v>12.777208526517329</v>
      </c>
      <c r="D20">
        <v>17.674017094401119</v>
      </c>
      <c r="E20">
        <v>7.8803999586335411</v>
      </c>
    </row>
    <row r="21" spans="1:5" x14ac:dyDescent="0.25">
      <c r="A21">
        <v>25</v>
      </c>
      <c r="B21">
        <v>14.138999999999999</v>
      </c>
      <c r="C21">
        <v>13.749804394323361</v>
      </c>
      <c r="D21">
        <v>18.64661296220714</v>
      </c>
      <c r="E21">
        <v>8.8529958264395727</v>
      </c>
    </row>
    <row r="22" spans="1:5" x14ac:dyDescent="0.25">
      <c r="A22">
        <v>26</v>
      </c>
      <c r="B22">
        <v>13.99</v>
      </c>
      <c r="C22">
        <v>14.82381209476954</v>
      </c>
      <c r="D22">
        <v>19.720620662653321</v>
      </c>
      <c r="E22">
        <v>9.9270035268857502</v>
      </c>
    </row>
    <row r="23" spans="1:5" x14ac:dyDescent="0.25">
      <c r="A23">
        <v>27</v>
      </c>
      <c r="B23">
        <v>14.436</v>
      </c>
      <c r="C23">
        <v>15.999231627855851</v>
      </c>
      <c r="D23">
        <v>20.896040195739641</v>
      </c>
      <c r="E23">
        <v>11.102423059972059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1.2070000000000001</v>
      </c>
      <c r="C2">
        <v>1.0263183537263589</v>
      </c>
      <c r="D2">
        <v>4.7958918619334074</v>
      </c>
      <c r="E2">
        <v>-2.7432551544806878</v>
      </c>
    </row>
    <row r="3" spans="1:5" x14ac:dyDescent="0.25">
      <c r="A3">
        <v>2</v>
      </c>
      <c r="B3">
        <v>1.403</v>
      </c>
      <c r="C3">
        <v>1.2351008739869671</v>
      </c>
      <c r="D3">
        <v>5.0046743821940147</v>
      </c>
      <c r="E3">
        <v>-2.534472634220081</v>
      </c>
    </row>
    <row r="4" spans="1:5" x14ac:dyDescent="0.25">
      <c r="A4">
        <v>3</v>
      </c>
      <c r="B4">
        <v>1.7370000000000001</v>
      </c>
      <c r="C4">
        <v>1.437731797235021</v>
      </c>
      <c r="D4">
        <v>5.2073053054420679</v>
      </c>
      <c r="E4">
        <v>-2.331841710972026</v>
      </c>
    </row>
    <row r="5" spans="1:5" x14ac:dyDescent="0.25">
      <c r="A5">
        <v>4</v>
      </c>
      <c r="B5">
        <v>1.798</v>
      </c>
      <c r="C5">
        <v>1.634211123470521</v>
      </c>
      <c r="D5">
        <v>5.4037846316775688</v>
      </c>
      <c r="E5">
        <v>-2.135362384736526</v>
      </c>
    </row>
    <row r="6" spans="1:5" x14ac:dyDescent="0.25">
      <c r="A6">
        <v>5</v>
      </c>
      <c r="B6">
        <v>3.3940000000000001</v>
      </c>
      <c r="C6">
        <v>1.8245388526934669</v>
      </c>
      <c r="D6">
        <v>5.5941123609005148</v>
      </c>
      <c r="E6">
        <v>-1.94503465551358</v>
      </c>
    </row>
    <row r="7" spans="1:5" x14ac:dyDescent="0.25">
      <c r="A7">
        <v>6</v>
      </c>
      <c r="B7">
        <v>2.891</v>
      </c>
      <c r="C7">
        <v>2.0087149849038601</v>
      </c>
      <c r="D7">
        <v>5.7782884931109084</v>
      </c>
      <c r="E7">
        <v>-1.760858523303187</v>
      </c>
    </row>
    <row r="8" spans="1:5" x14ac:dyDescent="0.25">
      <c r="A8">
        <v>7</v>
      </c>
      <c r="B8">
        <v>3.0049999999999999</v>
      </c>
      <c r="C8">
        <v>2.1867395201017001</v>
      </c>
      <c r="D8">
        <v>5.9563130283087471</v>
      </c>
      <c r="E8">
        <v>-1.5828339881053479</v>
      </c>
    </row>
    <row r="9" spans="1:5" x14ac:dyDescent="0.25">
      <c r="A9">
        <v>8</v>
      </c>
      <c r="B9">
        <v>3.5649999999999999</v>
      </c>
      <c r="C9">
        <v>2.3586124582869852</v>
      </c>
      <c r="D9">
        <v>6.1281859664940326</v>
      </c>
      <c r="E9">
        <v>-1.410961049920062</v>
      </c>
    </row>
    <row r="10" spans="1:5" x14ac:dyDescent="0.25">
      <c r="A10">
        <v>9</v>
      </c>
      <c r="B10">
        <v>2.5339999999999998</v>
      </c>
      <c r="C10">
        <v>2.524333799459717</v>
      </c>
      <c r="D10">
        <v>6.293907307666764</v>
      </c>
      <c r="E10">
        <v>-1.245239708747331</v>
      </c>
    </row>
    <row r="11" spans="1:5" x14ac:dyDescent="0.25">
      <c r="A11">
        <v>10</v>
      </c>
      <c r="B11">
        <v>0.94799999999999995</v>
      </c>
      <c r="C11">
        <v>2.6839035436198948</v>
      </c>
      <c r="D11">
        <v>6.4534770518269422</v>
      </c>
      <c r="E11">
        <v>-1.085669964587153</v>
      </c>
    </row>
    <row r="12" spans="1:5" x14ac:dyDescent="0.25">
      <c r="A12">
        <v>11</v>
      </c>
      <c r="B12">
        <v>0.43099999999999999</v>
      </c>
      <c r="C12">
        <v>2.8373216907675189</v>
      </c>
      <c r="D12">
        <v>6.6068951989745663</v>
      </c>
      <c r="E12">
        <v>-0.93225181743952801</v>
      </c>
    </row>
    <row r="13" spans="1:5" x14ac:dyDescent="0.25">
      <c r="A13">
        <v>12</v>
      </c>
      <c r="B13">
        <v>0.42199999999999999</v>
      </c>
      <c r="C13">
        <v>2.9845882409025899</v>
      </c>
      <c r="D13">
        <v>6.7541617491096373</v>
      </c>
      <c r="E13">
        <v>-0.7849852673044575</v>
      </c>
    </row>
    <row r="14" spans="1:5" x14ac:dyDescent="0.25">
      <c r="A14">
        <v>13</v>
      </c>
      <c r="B14">
        <v>0.57999999999999996</v>
      </c>
      <c r="C14">
        <v>3.1257031940251072</v>
      </c>
      <c r="D14">
        <v>6.8952767022321542</v>
      </c>
      <c r="E14">
        <v>-0.64387031418194063</v>
      </c>
    </row>
    <row r="15" spans="1:5" x14ac:dyDescent="0.25">
      <c r="A15">
        <v>14</v>
      </c>
      <c r="B15">
        <v>0.61599999999999999</v>
      </c>
      <c r="C15">
        <v>3.26066655013507</v>
      </c>
      <c r="D15">
        <v>7.0302400583421178</v>
      </c>
      <c r="E15">
        <v>-0.50890695807197694</v>
      </c>
    </row>
    <row r="16" spans="1:5" x14ac:dyDescent="0.25">
      <c r="A16">
        <v>15</v>
      </c>
      <c r="B16">
        <v>1.871</v>
      </c>
      <c r="C16">
        <v>3.3894783092324801</v>
      </c>
      <c r="D16">
        <v>7.1590518174395266</v>
      </c>
      <c r="E16">
        <v>-0.38009519897456728</v>
      </c>
    </row>
    <row r="17" spans="1:5" x14ac:dyDescent="0.25">
      <c r="A17">
        <v>16</v>
      </c>
      <c r="B17">
        <v>2.1269999999999998</v>
      </c>
      <c r="C17">
        <v>3.512138471317336</v>
      </c>
      <c r="D17">
        <v>7.281711979524383</v>
      </c>
      <c r="E17">
        <v>-0.25743503688971142</v>
      </c>
    </row>
    <row r="18" spans="1:5" x14ac:dyDescent="0.25">
      <c r="A18">
        <v>17</v>
      </c>
      <c r="B18">
        <v>2.008</v>
      </c>
      <c r="C18">
        <v>3.6286470363896379</v>
      </c>
      <c r="D18">
        <v>7.3982205445966862</v>
      </c>
      <c r="E18">
        <v>-0.140926471817409</v>
      </c>
    </row>
    <row r="19" spans="1:5" x14ac:dyDescent="0.25">
      <c r="A19">
        <v>18</v>
      </c>
      <c r="B19">
        <v>3.6379999999999999</v>
      </c>
      <c r="C19">
        <v>3.7390040044493871</v>
      </c>
      <c r="D19">
        <v>7.5085775126564336</v>
      </c>
      <c r="E19">
        <v>-3.0569503757660769E-2</v>
      </c>
    </row>
    <row r="20" spans="1:5" x14ac:dyDescent="0.25">
      <c r="A20">
        <v>19</v>
      </c>
      <c r="B20">
        <v>8.2240000000000002</v>
      </c>
      <c r="C20">
        <v>3.8432093754965821</v>
      </c>
      <c r="D20">
        <v>7.6127828837036287</v>
      </c>
      <c r="E20">
        <v>7.3635867289534307E-2</v>
      </c>
    </row>
    <row r="21" spans="1:5" x14ac:dyDescent="0.25">
      <c r="A21">
        <v>20</v>
      </c>
      <c r="B21">
        <v>13.759</v>
      </c>
      <c r="C21">
        <v>3.9412631495312231</v>
      </c>
      <c r="D21">
        <v>7.7108366577382697</v>
      </c>
      <c r="E21">
        <v>0.1716896413241753</v>
      </c>
    </row>
    <row r="22" spans="1:5" x14ac:dyDescent="0.25">
      <c r="A22">
        <v>21</v>
      </c>
      <c r="B22">
        <v>7.4980000000000002</v>
      </c>
      <c r="C22">
        <v>4.0331653265533109</v>
      </c>
      <c r="D22">
        <v>7.8027388347603583</v>
      </c>
      <c r="E22">
        <v>0.26359181834626361</v>
      </c>
    </row>
    <row r="23" spans="1:5" x14ac:dyDescent="0.25">
      <c r="A23">
        <v>22</v>
      </c>
      <c r="B23">
        <v>2.7570000000000001</v>
      </c>
      <c r="C23">
        <v>4.1189159065628447</v>
      </c>
      <c r="D23">
        <v>7.8884894147698921</v>
      </c>
      <c r="E23">
        <v>0.34934239835579728</v>
      </c>
    </row>
    <row r="24" spans="1:5" x14ac:dyDescent="0.25">
      <c r="A24">
        <v>23</v>
      </c>
      <c r="B24">
        <v>2.5680000000000001</v>
      </c>
      <c r="C24">
        <v>4.1985148895598243</v>
      </c>
      <c r="D24">
        <v>7.9680883977668717</v>
      </c>
      <c r="E24">
        <v>0.42894138135277687</v>
      </c>
    </row>
    <row r="25" spans="1:5" x14ac:dyDescent="0.25">
      <c r="A25">
        <v>24</v>
      </c>
      <c r="B25">
        <v>3.742</v>
      </c>
      <c r="C25">
        <v>4.2719622755442508</v>
      </c>
      <c r="D25">
        <v>8.0415357837512982</v>
      </c>
      <c r="E25">
        <v>0.50238876733720339</v>
      </c>
    </row>
    <row r="26" spans="1:5" x14ac:dyDescent="0.25">
      <c r="A26">
        <v>25</v>
      </c>
      <c r="B26">
        <v>3.165</v>
      </c>
      <c r="C26">
        <v>4.3392580645161249</v>
      </c>
      <c r="D26">
        <v>8.1088315727231723</v>
      </c>
      <c r="E26">
        <v>0.56968455630907755</v>
      </c>
    </row>
    <row r="27" spans="1:5" x14ac:dyDescent="0.25">
      <c r="A27">
        <v>26</v>
      </c>
      <c r="B27">
        <v>1.74</v>
      </c>
      <c r="C27">
        <v>4.4004022564754433</v>
      </c>
      <c r="D27">
        <v>8.1699757646824906</v>
      </c>
      <c r="E27">
        <v>0.63082874826839586</v>
      </c>
    </row>
    <row r="28" spans="1:5" x14ac:dyDescent="0.25">
      <c r="A28">
        <v>27</v>
      </c>
      <c r="B28">
        <v>11.468999999999999</v>
      </c>
      <c r="C28">
        <v>4.4553948514222093</v>
      </c>
      <c r="D28">
        <v>8.2249683596292567</v>
      </c>
      <c r="E28">
        <v>0.68582134321516186</v>
      </c>
    </row>
    <row r="29" spans="1:5" x14ac:dyDescent="0.25">
      <c r="A29">
        <v>28</v>
      </c>
      <c r="B29">
        <v>2.3639999999999999</v>
      </c>
      <c r="C29">
        <v>4.5042358493564212</v>
      </c>
      <c r="D29">
        <v>8.2738093575634686</v>
      </c>
      <c r="E29">
        <v>0.73466234114937379</v>
      </c>
    </row>
    <row r="30" spans="1:5" x14ac:dyDescent="0.25">
      <c r="A30">
        <v>29</v>
      </c>
      <c r="B30">
        <v>0.59</v>
      </c>
      <c r="C30">
        <v>4.546925250278079</v>
      </c>
      <c r="D30">
        <v>8.3164987584851264</v>
      </c>
      <c r="E30">
        <v>0.77735174207103164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2.3370000000000002</v>
      </c>
      <c r="C2">
        <v>2.7726965517241351</v>
      </c>
      <c r="D2">
        <v>8.694746765826995</v>
      </c>
      <c r="E2">
        <v>-3.1493536623787248</v>
      </c>
    </row>
    <row r="3" spans="1:5" x14ac:dyDescent="0.25">
      <c r="A3">
        <v>2</v>
      </c>
      <c r="B3">
        <v>5.0170000000000003</v>
      </c>
      <c r="C3">
        <v>2.892777339901476</v>
      </c>
      <c r="D3">
        <v>8.814827554004335</v>
      </c>
      <c r="E3">
        <v>-3.0292728742013848</v>
      </c>
    </row>
    <row r="4" spans="1:5" x14ac:dyDescent="0.25">
      <c r="A4">
        <v>3</v>
      </c>
      <c r="B4">
        <v>2.819</v>
      </c>
      <c r="C4">
        <v>3.0486906403940872</v>
      </c>
      <c r="D4">
        <v>8.9707408544969471</v>
      </c>
      <c r="E4">
        <v>-2.873359573708774</v>
      </c>
    </row>
    <row r="5" spans="1:5" x14ac:dyDescent="0.25">
      <c r="A5">
        <v>4</v>
      </c>
      <c r="B5">
        <v>2.6659999999999999</v>
      </c>
      <c r="C5">
        <v>3.2404364532019692</v>
      </c>
      <c r="D5">
        <v>9.1624866673048295</v>
      </c>
      <c r="E5">
        <v>-2.6816137609008921</v>
      </c>
    </row>
    <row r="6" spans="1:5" x14ac:dyDescent="0.25">
      <c r="A6">
        <v>5</v>
      </c>
      <c r="B6">
        <v>3.04</v>
      </c>
      <c r="C6">
        <v>3.4680147783251218</v>
      </c>
      <c r="D6">
        <v>9.3900649924279822</v>
      </c>
      <c r="E6">
        <v>-2.454035435777739</v>
      </c>
    </row>
    <row r="7" spans="1:5" x14ac:dyDescent="0.25">
      <c r="A7">
        <v>6</v>
      </c>
      <c r="B7">
        <v>3.661</v>
      </c>
      <c r="C7">
        <v>3.7314256157635461</v>
      </c>
      <c r="D7">
        <v>9.6534758298664052</v>
      </c>
      <c r="E7">
        <v>-2.1906245983393151</v>
      </c>
    </row>
    <row r="8" spans="1:5" x14ac:dyDescent="0.25">
      <c r="A8">
        <v>7</v>
      </c>
      <c r="B8">
        <v>2.871</v>
      </c>
      <c r="C8">
        <v>4.0306689655172399</v>
      </c>
      <c r="D8">
        <v>9.9527191796201002</v>
      </c>
      <c r="E8">
        <v>-1.891381248585621</v>
      </c>
    </row>
    <row r="9" spans="1:5" x14ac:dyDescent="0.25">
      <c r="A9">
        <v>8</v>
      </c>
      <c r="B9">
        <v>3.0419999999999998</v>
      </c>
      <c r="C9">
        <v>4.3657448275862052</v>
      </c>
      <c r="D9">
        <v>10.287795041689071</v>
      </c>
      <c r="E9">
        <v>-1.556305386516655</v>
      </c>
    </row>
    <row r="10" spans="1:5" x14ac:dyDescent="0.25">
      <c r="A10">
        <v>9</v>
      </c>
      <c r="B10">
        <v>3.2389999999999999</v>
      </c>
      <c r="C10">
        <v>4.7366532019704426</v>
      </c>
      <c r="D10">
        <v>10.658703416073299</v>
      </c>
      <c r="E10">
        <v>-1.185397012132418</v>
      </c>
    </row>
    <row r="11" spans="1:5" x14ac:dyDescent="0.25">
      <c r="A11">
        <v>10</v>
      </c>
      <c r="B11">
        <v>3.0529999999999999</v>
      </c>
      <c r="C11">
        <v>5.1433940886699494</v>
      </c>
      <c r="D11">
        <v>11.065444302772811</v>
      </c>
      <c r="E11">
        <v>-0.77865612543291096</v>
      </c>
    </row>
    <row r="12" spans="1:5" x14ac:dyDescent="0.25">
      <c r="A12">
        <v>11</v>
      </c>
      <c r="B12">
        <v>6.2439999999999998</v>
      </c>
      <c r="C12">
        <v>5.5859674876847283</v>
      </c>
      <c r="D12">
        <v>11.50801770178759</v>
      </c>
      <c r="E12">
        <v>-0.33608272641813208</v>
      </c>
    </row>
    <row r="13" spans="1:5" x14ac:dyDescent="0.25">
      <c r="A13">
        <v>12</v>
      </c>
      <c r="B13">
        <v>8.0050000000000008</v>
      </c>
      <c r="C13">
        <v>6.0643733990147766</v>
      </c>
      <c r="D13">
        <v>11.98642361311764</v>
      </c>
      <c r="E13">
        <v>0.14232318491191709</v>
      </c>
    </row>
    <row r="14" spans="1:5" x14ac:dyDescent="0.25">
      <c r="A14">
        <v>13</v>
      </c>
      <c r="B14">
        <v>3.5569999999999999</v>
      </c>
      <c r="C14">
        <v>6.5786118226600969</v>
      </c>
      <c r="D14">
        <v>12.500662036762961</v>
      </c>
      <c r="E14">
        <v>0.65656160855723655</v>
      </c>
    </row>
    <row r="15" spans="1:5" x14ac:dyDescent="0.25">
      <c r="A15">
        <v>14</v>
      </c>
      <c r="B15">
        <v>4.2190000000000003</v>
      </c>
      <c r="C15">
        <v>7.1286827586206876</v>
      </c>
      <c r="D15">
        <v>13.05073297272355</v>
      </c>
      <c r="E15">
        <v>1.2066325445178281</v>
      </c>
    </row>
    <row r="16" spans="1:5" x14ac:dyDescent="0.25">
      <c r="A16">
        <v>15</v>
      </c>
      <c r="B16">
        <v>20.747</v>
      </c>
      <c r="C16">
        <v>7.7145862068965503</v>
      </c>
      <c r="D16">
        <v>13.636636420999411</v>
      </c>
      <c r="E16">
        <v>1.7925359927936899</v>
      </c>
    </row>
    <row r="17" spans="1:5" x14ac:dyDescent="0.25">
      <c r="A17">
        <v>16</v>
      </c>
      <c r="B17">
        <v>10.073</v>
      </c>
      <c r="C17">
        <v>8.3363221674876833</v>
      </c>
      <c r="D17">
        <v>14.25837238159054</v>
      </c>
      <c r="E17">
        <v>2.4142719533848229</v>
      </c>
    </row>
    <row r="18" spans="1:5" x14ac:dyDescent="0.25">
      <c r="A18">
        <v>17</v>
      </c>
      <c r="B18">
        <v>5.4029999999999996</v>
      </c>
      <c r="C18">
        <v>8.9938906403940848</v>
      </c>
      <c r="D18">
        <v>14.915940854496951</v>
      </c>
      <c r="E18">
        <v>3.071840426291224</v>
      </c>
    </row>
    <row r="19" spans="1:5" x14ac:dyDescent="0.25">
      <c r="A19">
        <v>18</v>
      </c>
      <c r="B19">
        <v>10.105</v>
      </c>
      <c r="C19">
        <v>9.6872916256157602</v>
      </c>
      <c r="D19">
        <v>15.609341839718621</v>
      </c>
      <c r="E19">
        <v>3.7652414115128998</v>
      </c>
    </row>
    <row r="20" spans="1:5" x14ac:dyDescent="0.25">
      <c r="A20">
        <v>19</v>
      </c>
      <c r="B20">
        <v>21.381</v>
      </c>
      <c r="C20">
        <v>10.416525123152709</v>
      </c>
      <c r="D20">
        <v>16.33857533725557</v>
      </c>
      <c r="E20">
        <v>4.4944749090498446</v>
      </c>
    </row>
    <row r="21" spans="1:5" x14ac:dyDescent="0.25">
      <c r="A21">
        <v>20</v>
      </c>
      <c r="B21">
        <v>12.786</v>
      </c>
      <c r="C21">
        <v>11.18159113300492</v>
      </c>
      <c r="D21">
        <v>17.103641347107779</v>
      </c>
      <c r="E21">
        <v>5.2595409189020614</v>
      </c>
    </row>
    <row r="22" spans="1:5" x14ac:dyDescent="0.25">
      <c r="A22">
        <v>21</v>
      </c>
      <c r="B22">
        <v>12.311999999999999</v>
      </c>
      <c r="C22">
        <v>11.98248965517241</v>
      </c>
      <c r="D22">
        <v>17.904539869275268</v>
      </c>
      <c r="E22">
        <v>6.0604394410695477</v>
      </c>
    </row>
    <row r="23" spans="1:5" x14ac:dyDescent="0.25">
      <c r="A23">
        <v>22</v>
      </c>
      <c r="B23">
        <v>3.9119999999999999</v>
      </c>
      <c r="C23">
        <v>12.81922068965517</v>
      </c>
      <c r="D23">
        <v>18.741270903758029</v>
      </c>
      <c r="E23">
        <v>6.8971704755523078</v>
      </c>
    </row>
    <row r="24" spans="1:5" x14ac:dyDescent="0.25">
      <c r="A24">
        <v>23</v>
      </c>
      <c r="B24">
        <v>3.157</v>
      </c>
      <c r="C24">
        <v>13.69178423645319</v>
      </c>
      <c r="D24">
        <v>19.613834450556059</v>
      </c>
      <c r="E24">
        <v>7.7697340223503346</v>
      </c>
    </row>
    <row r="25" spans="1:5" x14ac:dyDescent="0.25">
      <c r="A25">
        <v>24</v>
      </c>
      <c r="B25">
        <v>14.738</v>
      </c>
      <c r="C25">
        <v>14.600180295566499</v>
      </c>
      <c r="D25">
        <v>20.52223050966936</v>
      </c>
      <c r="E25">
        <v>8.6781300814636353</v>
      </c>
    </row>
    <row r="26" spans="1:5" x14ac:dyDescent="0.25">
      <c r="A26">
        <v>25</v>
      </c>
      <c r="B26">
        <v>10.657999999999999</v>
      </c>
      <c r="C26">
        <v>15.54440886699507</v>
      </c>
      <c r="D26">
        <v>21.466459081097931</v>
      </c>
      <c r="E26">
        <v>9.6223586528922063</v>
      </c>
    </row>
    <row r="27" spans="1:5" x14ac:dyDescent="0.25">
      <c r="A27">
        <v>26</v>
      </c>
      <c r="B27">
        <v>13.949</v>
      </c>
      <c r="C27">
        <v>16.524469950738911</v>
      </c>
      <c r="D27">
        <v>22.446520164841768</v>
      </c>
      <c r="E27">
        <v>10.602419736636049</v>
      </c>
    </row>
    <row r="28" spans="1:5" x14ac:dyDescent="0.25">
      <c r="A28">
        <v>27</v>
      </c>
      <c r="B28">
        <v>23.917000000000002</v>
      </c>
      <c r="C28">
        <v>17.540363546798019</v>
      </c>
      <c r="D28">
        <v>23.46241376090088</v>
      </c>
      <c r="E28">
        <v>11.618313332695161</v>
      </c>
    </row>
    <row r="29" spans="1:5" x14ac:dyDescent="0.25">
      <c r="A29">
        <v>28</v>
      </c>
      <c r="B29">
        <v>21.934000000000001</v>
      </c>
      <c r="C29">
        <v>18.592089655172401</v>
      </c>
      <c r="D29">
        <v>24.514139869275269</v>
      </c>
      <c r="E29">
        <v>12.670039441069539</v>
      </c>
    </row>
    <row r="30" spans="1:5" x14ac:dyDescent="0.25">
      <c r="A30">
        <v>29</v>
      </c>
      <c r="B30">
        <v>21.251000000000001</v>
      </c>
      <c r="C30">
        <v>19.679648275862061</v>
      </c>
      <c r="D30">
        <v>25.601698489964921</v>
      </c>
      <c r="E30">
        <v>13.7575980617592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0.20200000000000001</v>
      </c>
      <c r="C2">
        <v>1.733500959368792</v>
      </c>
      <c r="D2">
        <v>2.802164040145541</v>
      </c>
      <c r="E2">
        <v>0.66483787859204191</v>
      </c>
    </row>
    <row r="3" spans="1:5" x14ac:dyDescent="0.25">
      <c r="A3">
        <v>2</v>
      </c>
      <c r="B3">
        <v>1.4910000000000001</v>
      </c>
      <c r="C3">
        <v>1.655148606068831</v>
      </c>
      <c r="D3">
        <v>2.7238116868455808</v>
      </c>
      <c r="E3">
        <v>0.58648552529208109</v>
      </c>
    </row>
    <row r="4" spans="1:5" x14ac:dyDescent="0.25">
      <c r="A4">
        <v>3</v>
      </c>
      <c r="B4">
        <v>2.036</v>
      </c>
      <c r="C4">
        <v>1.576392378460834</v>
      </c>
      <c r="D4">
        <v>2.6450554592375828</v>
      </c>
      <c r="E4">
        <v>0.5077292976840837</v>
      </c>
    </row>
    <row r="5" spans="1:5" x14ac:dyDescent="0.25">
      <c r="A5">
        <v>4</v>
      </c>
      <c r="B5">
        <v>1.5669999999999999</v>
      </c>
      <c r="C5">
        <v>1.4972322765448001</v>
      </c>
      <c r="D5">
        <v>2.5658953573215499</v>
      </c>
      <c r="E5">
        <v>0.42856919576805041</v>
      </c>
    </row>
    <row r="6" spans="1:5" x14ac:dyDescent="0.25">
      <c r="A6">
        <v>5</v>
      </c>
      <c r="B6">
        <v>4.3040000000000003</v>
      </c>
      <c r="C6">
        <v>1.4176683003207311</v>
      </c>
      <c r="D6">
        <v>2.486331381097481</v>
      </c>
      <c r="E6">
        <v>0.34900521954398078</v>
      </c>
    </row>
    <row r="7" spans="1:5" x14ac:dyDescent="0.25">
      <c r="A7">
        <v>6</v>
      </c>
      <c r="B7">
        <v>1.7529999999999999</v>
      </c>
      <c r="C7">
        <v>1.3377004497886249</v>
      </c>
      <c r="D7">
        <v>2.406363530565375</v>
      </c>
      <c r="E7">
        <v>0.26903736901187503</v>
      </c>
    </row>
    <row r="8" spans="1:5" x14ac:dyDescent="0.25">
      <c r="A8">
        <v>7</v>
      </c>
      <c r="B8">
        <v>0.51700000000000002</v>
      </c>
      <c r="C8">
        <v>1.257328724948483</v>
      </c>
      <c r="D8">
        <v>2.3259918057252329</v>
      </c>
      <c r="E8">
        <v>0.18866564417173309</v>
      </c>
    </row>
    <row r="9" spans="1:5" x14ac:dyDescent="0.25">
      <c r="A9">
        <v>8</v>
      </c>
      <c r="B9">
        <v>1.284</v>
      </c>
      <c r="C9">
        <v>1.176553125800305</v>
      </c>
      <c r="D9">
        <v>2.2452162065770551</v>
      </c>
      <c r="E9">
        <v>0.10789004502355511</v>
      </c>
    </row>
    <row r="10" spans="1:5" x14ac:dyDescent="0.25">
      <c r="A10">
        <v>9</v>
      </c>
      <c r="B10">
        <v>1.131</v>
      </c>
      <c r="C10">
        <v>1.0953736523440909</v>
      </c>
      <c r="D10">
        <v>2.1640367331208412</v>
      </c>
      <c r="E10">
        <v>2.6710571567340798E-2</v>
      </c>
    </row>
    <row r="11" spans="1:5" x14ac:dyDescent="0.25">
      <c r="A11">
        <v>10</v>
      </c>
      <c r="B11">
        <v>0.30199999999999999</v>
      </c>
      <c r="C11">
        <v>1.01379030457984</v>
      </c>
      <c r="D11">
        <v>2.0824533853565899</v>
      </c>
      <c r="E11">
        <v>-5.4872776196909889E-2</v>
      </c>
    </row>
    <row r="12" spans="1:5" x14ac:dyDescent="0.25">
      <c r="A12">
        <v>11</v>
      </c>
      <c r="B12">
        <v>0.249</v>
      </c>
      <c r="C12">
        <v>0.93180308250755339</v>
      </c>
      <c r="D12">
        <v>2.0004661632843028</v>
      </c>
      <c r="E12">
        <v>-0.13685999826919651</v>
      </c>
    </row>
    <row r="13" spans="1:5" x14ac:dyDescent="0.25">
      <c r="A13">
        <v>12</v>
      </c>
      <c r="B13">
        <v>0.253</v>
      </c>
      <c r="C13">
        <v>0.84941198612723046</v>
      </c>
      <c r="D13">
        <v>1.9180750669039801</v>
      </c>
      <c r="E13">
        <v>-0.21925109464951939</v>
      </c>
    </row>
    <row r="14" spans="1:5" x14ac:dyDescent="0.25">
      <c r="A14">
        <v>13</v>
      </c>
      <c r="B14">
        <v>0.57099999999999995</v>
      </c>
      <c r="C14">
        <v>0.7666170154388714</v>
      </c>
      <c r="D14">
        <v>1.835280096215621</v>
      </c>
      <c r="E14">
        <v>-0.30204606533787848</v>
      </c>
    </row>
    <row r="15" spans="1:5" x14ac:dyDescent="0.25">
      <c r="A15">
        <v>14</v>
      </c>
      <c r="B15">
        <v>0.49099999999999999</v>
      </c>
      <c r="C15">
        <v>0.68341817044247621</v>
      </c>
      <c r="D15">
        <v>1.7520812512192261</v>
      </c>
      <c r="E15">
        <v>-0.38524491033427372</v>
      </c>
    </row>
    <row r="16" spans="1:5" x14ac:dyDescent="0.25">
      <c r="A16">
        <v>15</v>
      </c>
      <c r="B16">
        <v>0.71799999999999997</v>
      </c>
      <c r="C16">
        <v>0.59981545113804446</v>
      </c>
      <c r="D16">
        <v>1.6684785319147939</v>
      </c>
      <c r="E16">
        <v>-0.46884762963870541</v>
      </c>
    </row>
    <row r="17" spans="1:5" x14ac:dyDescent="0.25">
      <c r="A17">
        <v>16</v>
      </c>
      <c r="B17">
        <v>0.8</v>
      </c>
      <c r="C17">
        <v>0.51580885752557704</v>
      </c>
      <c r="D17">
        <v>1.5844719383023269</v>
      </c>
      <c r="E17">
        <v>-0.55285422325117284</v>
      </c>
    </row>
    <row r="18" spans="1:5" x14ac:dyDescent="0.25">
      <c r="A18">
        <v>17</v>
      </c>
      <c r="B18">
        <v>0.71499999999999997</v>
      </c>
      <c r="C18">
        <v>0.43139838960507332</v>
      </c>
      <c r="D18">
        <v>1.5000614703818229</v>
      </c>
      <c r="E18">
        <v>-0.63726469117167661</v>
      </c>
    </row>
    <row r="19" spans="1:5" x14ac:dyDescent="0.25">
      <c r="A19">
        <v>18</v>
      </c>
      <c r="B19">
        <v>0.42699999999999999</v>
      </c>
      <c r="C19">
        <v>0.34658404737653292</v>
      </c>
      <c r="D19">
        <v>1.415247128153283</v>
      </c>
      <c r="E19">
        <v>-0.72207903340021695</v>
      </c>
    </row>
    <row r="20" spans="1:5" x14ac:dyDescent="0.25">
      <c r="A20">
        <v>23</v>
      </c>
      <c r="B20">
        <v>-8.9999999999999993E-3</v>
      </c>
      <c r="C20">
        <v>-8.3545778386709957E-2</v>
      </c>
      <c r="D20">
        <v>0.98511730239003992</v>
      </c>
      <c r="E20">
        <v>-1.1522088591634601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3.8980000000000001</v>
      </c>
      <c r="C2">
        <v>4.6231666295884359</v>
      </c>
      <c r="D2">
        <v>5.7517726750478282</v>
      </c>
      <c r="E2">
        <v>3.4945605841290441</v>
      </c>
    </row>
    <row r="3" spans="1:5" x14ac:dyDescent="0.25">
      <c r="A3">
        <v>2</v>
      </c>
      <c r="B3">
        <v>4.1059999999999999</v>
      </c>
      <c r="C3">
        <v>4.2238860956618502</v>
      </c>
      <c r="D3">
        <v>5.3524921411212416</v>
      </c>
      <c r="E3">
        <v>3.095280050202458</v>
      </c>
    </row>
    <row r="4" spans="1:5" x14ac:dyDescent="0.25">
      <c r="A4">
        <v>3</v>
      </c>
      <c r="B4">
        <v>2.77</v>
      </c>
      <c r="C4">
        <v>3.8517719723855461</v>
      </c>
      <c r="D4">
        <v>4.9803780178449379</v>
      </c>
      <c r="E4">
        <v>2.7231659269261539</v>
      </c>
    </row>
    <row r="5" spans="1:5" x14ac:dyDescent="0.25">
      <c r="A5">
        <v>4</v>
      </c>
      <c r="B5">
        <v>4.6289999999999996</v>
      </c>
      <c r="C5">
        <v>3.5068242597595241</v>
      </c>
      <c r="D5">
        <v>4.6354303052189163</v>
      </c>
      <c r="E5">
        <v>2.3782182143001318</v>
      </c>
    </row>
    <row r="6" spans="1:5" x14ac:dyDescent="0.25">
      <c r="A6">
        <v>5</v>
      </c>
      <c r="B6">
        <v>3.7690000000000001</v>
      </c>
      <c r="C6">
        <v>3.189042957783784</v>
      </c>
      <c r="D6">
        <v>4.3176490032431758</v>
      </c>
      <c r="E6">
        <v>2.0604369123243909</v>
      </c>
    </row>
    <row r="7" spans="1:5" x14ac:dyDescent="0.25">
      <c r="A7">
        <v>6</v>
      </c>
      <c r="B7">
        <v>2.0089999999999999</v>
      </c>
      <c r="C7">
        <v>2.8984280664583251</v>
      </c>
      <c r="D7">
        <v>4.0270341119177164</v>
      </c>
      <c r="E7">
        <v>1.769822020998933</v>
      </c>
    </row>
    <row r="8" spans="1:5" x14ac:dyDescent="0.25">
      <c r="A8">
        <v>7</v>
      </c>
      <c r="B8">
        <v>3.1509999999999998</v>
      </c>
      <c r="C8">
        <v>2.6349795857831468</v>
      </c>
      <c r="D8">
        <v>3.7635856312425391</v>
      </c>
      <c r="E8">
        <v>1.506373540323755</v>
      </c>
    </row>
    <row r="9" spans="1:5" x14ac:dyDescent="0.25">
      <c r="A9">
        <v>8</v>
      </c>
      <c r="B9">
        <v>3.024</v>
      </c>
      <c r="C9">
        <v>2.398697515758252</v>
      </c>
      <c r="D9">
        <v>3.5273035612176442</v>
      </c>
      <c r="E9">
        <v>1.270091470298859</v>
      </c>
    </row>
    <row r="10" spans="1:5" x14ac:dyDescent="0.25">
      <c r="A10">
        <v>9</v>
      </c>
      <c r="B10">
        <v>3.0049999999999999</v>
      </c>
      <c r="C10">
        <v>2.1895818563836378</v>
      </c>
      <c r="D10">
        <v>3.31818790184303</v>
      </c>
      <c r="E10">
        <v>1.060975810924246</v>
      </c>
    </row>
    <row r="11" spans="1:5" x14ac:dyDescent="0.25">
      <c r="A11">
        <v>10</v>
      </c>
      <c r="B11">
        <v>3.0569999999999999</v>
      </c>
      <c r="C11">
        <v>2.0076326076593052</v>
      </c>
      <c r="D11">
        <v>3.136238653118697</v>
      </c>
      <c r="E11">
        <v>0.87902656219991315</v>
      </c>
    </row>
    <row r="12" spans="1:5" x14ac:dyDescent="0.25">
      <c r="A12">
        <v>11</v>
      </c>
      <c r="B12">
        <v>2.048</v>
      </c>
      <c r="C12">
        <v>1.8528497695852539</v>
      </c>
      <c r="D12">
        <v>2.981455815044646</v>
      </c>
      <c r="E12">
        <v>0.72424372412586213</v>
      </c>
    </row>
    <row r="13" spans="1:5" x14ac:dyDescent="0.25">
      <c r="A13">
        <v>12</v>
      </c>
      <c r="B13">
        <v>0.878</v>
      </c>
      <c r="C13">
        <v>1.725233342161486</v>
      </c>
      <c r="D13">
        <v>2.8538393876208779</v>
      </c>
      <c r="E13">
        <v>0.59662729670209402</v>
      </c>
    </row>
    <row r="14" spans="1:5" x14ac:dyDescent="0.25">
      <c r="A14">
        <v>13</v>
      </c>
      <c r="B14">
        <v>0.68700000000000006</v>
      </c>
      <c r="C14">
        <v>1.624783325387998</v>
      </c>
      <c r="D14">
        <v>2.75338937084739</v>
      </c>
      <c r="E14">
        <v>0.49617727992860622</v>
      </c>
    </row>
    <row r="15" spans="1:5" x14ac:dyDescent="0.25">
      <c r="A15">
        <v>14</v>
      </c>
      <c r="B15">
        <v>0.56399999999999995</v>
      </c>
      <c r="C15">
        <v>1.5514997192647919</v>
      </c>
      <c r="D15">
        <v>2.680105764724185</v>
      </c>
      <c r="E15">
        <v>0.42289367380540033</v>
      </c>
    </row>
    <row r="16" spans="1:5" x14ac:dyDescent="0.25">
      <c r="A16">
        <v>15</v>
      </c>
      <c r="B16">
        <v>2.2330000000000001</v>
      </c>
      <c r="C16">
        <v>1.505382523791869</v>
      </c>
      <c r="D16">
        <v>2.6339885692512608</v>
      </c>
      <c r="E16">
        <v>0.37677647833247702</v>
      </c>
    </row>
    <row r="17" spans="1:5" x14ac:dyDescent="0.25">
      <c r="A17">
        <v>16</v>
      </c>
      <c r="B17">
        <v>2.8170000000000002</v>
      </c>
      <c r="C17">
        <v>1.4864317389692261</v>
      </c>
      <c r="D17">
        <v>2.6150377844286181</v>
      </c>
      <c r="E17">
        <v>0.35782569350983429</v>
      </c>
    </row>
    <row r="18" spans="1:5" x14ac:dyDescent="0.25">
      <c r="A18">
        <v>17</v>
      </c>
      <c r="B18">
        <v>0.84699999999999998</v>
      </c>
      <c r="C18">
        <v>1.494647364796865</v>
      </c>
      <c r="D18">
        <v>2.623253410256257</v>
      </c>
      <c r="E18">
        <v>0.36604131933747319</v>
      </c>
    </row>
    <row r="19" spans="1:5" x14ac:dyDescent="0.25">
      <c r="A19">
        <v>18</v>
      </c>
      <c r="B19">
        <v>1.349</v>
      </c>
      <c r="C19">
        <v>1.530029401274787</v>
      </c>
      <c r="D19">
        <v>2.6586354467341788</v>
      </c>
      <c r="E19">
        <v>0.40142335581539462</v>
      </c>
    </row>
    <row r="20" spans="1:5" x14ac:dyDescent="0.25">
      <c r="A20">
        <v>19</v>
      </c>
      <c r="B20">
        <v>1.716</v>
      </c>
      <c r="C20">
        <v>1.592577848402988</v>
      </c>
      <c r="D20">
        <v>2.72118389386238</v>
      </c>
      <c r="E20">
        <v>0.46397180294359619</v>
      </c>
    </row>
    <row r="21" spans="1:5" x14ac:dyDescent="0.25">
      <c r="A21">
        <v>20</v>
      </c>
      <c r="B21">
        <v>1.7270000000000001</v>
      </c>
      <c r="C21">
        <v>1.682292706181473</v>
      </c>
      <c r="D21">
        <v>2.810898751640865</v>
      </c>
      <c r="E21">
        <v>0.55368666072208073</v>
      </c>
    </row>
    <row r="22" spans="1:5" x14ac:dyDescent="0.25">
      <c r="A22">
        <v>21</v>
      </c>
      <c r="B22">
        <v>2.2829999999999999</v>
      </c>
      <c r="C22">
        <v>1.7991739746102391</v>
      </c>
      <c r="D22">
        <v>2.927780020069632</v>
      </c>
      <c r="E22">
        <v>0.67056792915084729</v>
      </c>
    </row>
    <row r="23" spans="1:5" x14ac:dyDescent="0.25">
      <c r="A23">
        <v>22</v>
      </c>
      <c r="B23">
        <v>1.2789999999999999</v>
      </c>
      <c r="C23">
        <v>1.9432216536892859</v>
      </c>
      <c r="D23">
        <v>3.0718276991486779</v>
      </c>
      <c r="E23">
        <v>0.81461560822989409</v>
      </c>
    </row>
    <row r="24" spans="1:5" x14ac:dyDescent="0.25">
      <c r="A24">
        <v>23</v>
      </c>
      <c r="B24">
        <v>2.073</v>
      </c>
      <c r="C24">
        <v>2.1144357434186158</v>
      </c>
      <c r="D24">
        <v>3.2430417888780081</v>
      </c>
      <c r="E24">
        <v>0.98582969795922382</v>
      </c>
    </row>
    <row r="25" spans="1:5" x14ac:dyDescent="0.25">
      <c r="A25">
        <v>24</v>
      </c>
      <c r="B25">
        <v>1.105</v>
      </c>
      <c r="C25">
        <v>2.312816243798228</v>
      </c>
      <c r="D25">
        <v>3.4414222892576198</v>
      </c>
      <c r="E25">
        <v>1.184210198338836</v>
      </c>
    </row>
    <row r="26" spans="1:5" x14ac:dyDescent="0.25">
      <c r="A26">
        <v>25</v>
      </c>
      <c r="B26">
        <v>3.0659999999999998</v>
      </c>
      <c r="C26">
        <v>2.5383631548281191</v>
      </c>
      <c r="D26">
        <v>3.6669692002875109</v>
      </c>
      <c r="E26">
        <v>1.4097571093687269</v>
      </c>
    </row>
    <row r="27" spans="1:5" x14ac:dyDescent="0.25">
      <c r="A27">
        <v>26</v>
      </c>
      <c r="B27">
        <v>2.5089999999999999</v>
      </c>
      <c r="C27">
        <v>2.7910764765082932</v>
      </c>
      <c r="D27">
        <v>3.919682521967685</v>
      </c>
      <c r="E27">
        <v>1.6624704310489009</v>
      </c>
    </row>
    <row r="28" spans="1:5" x14ac:dyDescent="0.25">
      <c r="A28">
        <v>27</v>
      </c>
      <c r="B28">
        <v>1.466</v>
      </c>
      <c r="C28">
        <v>3.0709562088387501</v>
      </c>
      <c r="D28">
        <v>4.1995622542981419</v>
      </c>
      <c r="E28">
        <v>1.9423501633793581</v>
      </c>
    </row>
    <row r="29" spans="1:5" x14ac:dyDescent="0.25">
      <c r="A29">
        <v>28</v>
      </c>
      <c r="B29">
        <v>3.1070000000000002</v>
      </c>
      <c r="C29">
        <v>3.3780023518194859</v>
      </c>
      <c r="D29">
        <v>4.5066083972788782</v>
      </c>
      <c r="E29">
        <v>2.2493963063600941</v>
      </c>
    </row>
    <row r="30" spans="1:5" x14ac:dyDescent="0.25">
      <c r="A30">
        <v>29</v>
      </c>
      <c r="B30">
        <v>6.0579999999999998</v>
      </c>
      <c r="C30">
        <v>3.7122149054505051</v>
      </c>
      <c r="D30">
        <v>4.8408209509098974</v>
      </c>
      <c r="E30">
        <v>2.5836088599911129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5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15</v>
      </c>
      <c r="B2">
        <v>0.74</v>
      </c>
      <c r="C2">
        <v>-1.404224253731414</v>
      </c>
      <c r="D2">
        <v>1.5420180511941179</v>
      </c>
      <c r="E2">
        <v>-4.3504665586569464</v>
      </c>
    </row>
    <row r="3" spans="1:5" x14ac:dyDescent="0.25">
      <c r="A3">
        <v>17</v>
      </c>
      <c r="B3">
        <v>1.5620000000000001</v>
      </c>
      <c r="C3">
        <v>1.5057820280465459</v>
      </c>
      <c r="D3">
        <v>4.4520243329720781</v>
      </c>
      <c r="E3">
        <v>-1.4404602768789849</v>
      </c>
    </row>
    <row r="4" spans="1:5" x14ac:dyDescent="0.25">
      <c r="A4">
        <v>18</v>
      </c>
      <c r="B4">
        <v>1.135</v>
      </c>
      <c r="C4">
        <v>2.7426666065277838</v>
      </c>
      <c r="D4">
        <v>5.688908911453316</v>
      </c>
      <c r="E4">
        <v>-0.203575698397747</v>
      </c>
    </row>
    <row r="5" spans="1:5" x14ac:dyDescent="0.25">
      <c r="A5">
        <v>19</v>
      </c>
      <c r="B5">
        <v>3.145</v>
      </c>
      <c r="C5">
        <v>3.8341388100705269</v>
      </c>
      <c r="D5">
        <v>6.7803811149960591</v>
      </c>
      <c r="E5">
        <v>0.88789650514499607</v>
      </c>
    </row>
    <row r="6" spans="1:5" x14ac:dyDescent="0.25">
      <c r="A6">
        <v>20</v>
      </c>
      <c r="B6">
        <v>3.8639999999999999</v>
      </c>
      <c r="C6">
        <v>4.7801986386747544</v>
      </c>
      <c r="D6">
        <v>7.7264409436002861</v>
      </c>
      <c r="E6">
        <v>1.8339563337492231</v>
      </c>
    </row>
    <row r="7" spans="1:5" x14ac:dyDescent="0.25">
      <c r="A7">
        <v>21</v>
      </c>
      <c r="B7">
        <v>3.1949999999999998</v>
      </c>
      <c r="C7">
        <v>5.5808460923405079</v>
      </c>
      <c r="D7">
        <v>8.5270883972660396</v>
      </c>
      <c r="E7">
        <v>2.634603787414977</v>
      </c>
    </row>
    <row r="8" spans="1:5" x14ac:dyDescent="0.25">
      <c r="A8">
        <v>22</v>
      </c>
      <c r="B8">
        <v>6.8179999999999996</v>
      </c>
      <c r="C8">
        <v>6.2360811710677586</v>
      </c>
      <c r="D8">
        <v>9.1823234759932912</v>
      </c>
      <c r="E8">
        <v>3.2898388661422282</v>
      </c>
    </row>
    <row r="9" spans="1:5" x14ac:dyDescent="0.25">
      <c r="A9">
        <v>23</v>
      </c>
      <c r="B9">
        <v>5.7140000000000004</v>
      </c>
      <c r="C9">
        <v>6.7459038748565163</v>
      </c>
      <c r="D9">
        <v>9.6921461797820481</v>
      </c>
      <c r="E9">
        <v>3.799661569930985</v>
      </c>
    </row>
    <row r="10" spans="1:5" x14ac:dyDescent="0.25">
      <c r="A10">
        <v>24</v>
      </c>
      <c r="B10">
        <v>7.4889999999999999</v>
      </c>
      <c r="C10">
        <v>7.110314203706757</v>
      </c>
      <c r="D10">
        <v>10.056556508632291</v>
      </c>
      <c r="E10">
        <v>4.1640718987812253</v>
      </c>
    </row>
    <row r="11" spans="1:5" x14ac:dyDescent="0.25">
      <c r="A11">
        <v>25</v>
      </c>
      <c r="B11">
        <v>7.1950000000000003</v>
      </c>
      <c r="C11">
        <v>7.3293121576185243</v>
      </c>
      <c r="D11">
        <v>10.27555446254406</v>
      </c>
      <c r="E11">
        <v>4.3830698526929934</v>
      </c>
    </row>
    <row r="12" spans="1:5" x14ac:dyDescent="0.25">
      <c r="A12">
        <v>26</v>
      </c>
      <c r="B12">
        <v>13.491</v>
      </c>
      <c r="C12">
        <v>7.4028977365917896</v>
      </c>
      <c r="D12">
        <v>10.34914004151732</v>
      </c>
      <c r="E12">
        <v>4.4566554316662579</v>
      </c>
    </row>
    <row r="13" spans="1:5" x14ac:dyDescent="0.25">
      <c r="A13">
        <v>27</v>
      </c>
      <c r="B13">
        <v>9.7289999999999992</v>
      </c>
      <c r="C13">
        <v>7.3310709406265389</v>
      </c>
      <c r="D13">
        <v>10.277313245552071</v>
      </c>
      <c r="E13">
        <v>4.3848286357010071</v>
      </c>
    </row>
    <row r="14" spans="1:5" x14ac:dyDescent="0.25">
      <c r="A14">
        <v>28</v>
      </c>
      <c r="B14">
        <v>6.03</v>
      </c>
      <c r="C14">
        <v>7.1138317697228146</v>
      </c>
      <c r="D14">
        <v>10.06007407464835</v>
      </c>
      <c r="E14">
        <v>4.1675894647972829</v>
      </c>
    </row>
    <row r="15" spans="1:5" x14ac:dyDescent="0.25">
      <c r="A15">
        <v>29</v>
      </c>
      <c r="B15">
        <v>2.9529999999999998</v>
      </c>
      <c r="C15">
        <v>6.7511802238805876</v>
      </c>
      <c r="D15">
        <v>9.6974225288061202</v>
      </c>
      <c r="E15">
        <v>3.8049379189550572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3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18</v>
      </c>
      <c r="B2">
        <v>0.64800000000000002</v>
      </c>
      <c r="C2">
        <v>1.3863736263736679</v>
      </c>
      <c r="D2">
        <v>5.5064824364742817</v>
      </c>
      <c r="E2">
        <v>-2.733735183726945</v>
      </c>
    </row>
    <row r="3" spans="1:5" x14ac:dyDescent="0.25">
      <c r="A3">
        <v>19</v>
      </c>
      <c r="B3">
        <v>1.7</v>
      </c>
      <c r="C3">
        <v>2.9715894105894591</v>
      </c>
      <c r="D3">
        <v>7.0916982206900716</v>
      </c>
      <c r="E3">
        <v>-1.148519399511154</v>
      </c>
    </row>
    <row r="4" spans="1:5" x14ac:dyDescent="0.25">
      <c r="A4">
        <v>20</v>
      </c>
      <c r="B4">
        <v>5.8310000000000004</v>
      </c>
      <c r="C4">
        <v>4.3298291708291998</v>
      </c>
      <c r="D4">
        <v>8.4499379809298141</v>
      </c>
      <c r="E4">
        <v>0.20972036072858649</v>
      </c>
    </row>
    <row r="5" spans="1:5" x14ac:dyDescent="0.25">
      <c r="A5">
        <v>21</v>
      </c>
      <c r="B5">
        <v>6.3490000000000002</v>
      </c>
      <c r="C5">
        <v>5.4610929070929473</v>
      </c>
      <c r="D5">
        <v>9.5812017171935615</v>
      </c>
      <c r="E5">
        <v>1.3409840969923339</v>
      </c>
    </row>
    <row r="6" spans="1:5" x14ac:dyDescent="0.25">
      <c r="A6">
        <v>22</v>
      </c>
      <c r="B6">
        <v>4.5570000000000004</v>
      </c>
      <c r="C6">
        <v>6.3653806193806446</v>
      </c>
      <c r="D6">
        <v>10.485489429481261</v>
      </c>
      <c r="E6">
        <v>2.2452718092800308</v>
      </c>
    </row>
    <row r="7" spans="1:5" x14ac:dyDescent="0.25">
      <c r="A7">
        <v>23</v>
      </c>
      <c r="B7">
        <v>14.577</v>
      </c>
      <c r="C7">
        <v>7.0426923076923202</v>
      </c>
      <c r="D7">
        <v>11.162801117792929</v>
      </c>
      <c r="E7">
        <v>2.9225834975917069</v>
      </c>
    </row>
    <row r="8" spans="1:5" x14ac:dyDescent="0.25">
      <c r="A8">
        <v>24</v>
      </c>
      <c r="B8">
        <v>1.4990000000000001</v>
      </c>
      <c r="C8">
        <v>7.4930279720279884</v>
      </c>
      <c r="D8">
        <v>11.613136782128599</v>
      </c>
      <c r="E8">
        <v>3.3729191619273751</v>
      </c>
    </row>
    <row r="9" spans="1:5" x14ac:dyDescent="0.25">
      <c r="A9">
        <v>25</v>
      </c>
      <c r="B9">
        <v>9.6850000000000005</v>
      </c>
      <c r="C9">
        <v>7.7163876123876207</v>
      </c>
      <c r="D9">
        <v>11.83649642248823</v>
      </c>
      <c r="E9">
        <v>3.5962788022870069</v>
      </c>
    </row>
    <row r="10" spans="1:5" x14ac:dyDescent="0.25">
      <c r="A10">
        <v>26</v>
      </c>
      <c r="B10">
        <v>5.0869999999999997</v>
      </c>
      <c r="C10">
        <v>7.7127712287712171</v>
      </c>
      <c r="D10">
        <v>11.83288003887183</v>
      </c>
      <c r="E10">
        <v>3.5926624186706042</v>
      </c>
    </row>
    <row r="11" spans="1:5" x14ac:dyDescent="0.25">
      <c r="A11">
        <v>27</v>
      </c>
      <c r="B11">
        <v>7.3780000000000001</v>
      </c>
      <c r="C11">
        <v>7.4821788211788203</v>
      </c>
      <c r="D11">
        <v>11.602287631279429</v>
      </c>
      <c r="E11">
        <v>3.3620700110782069</v>
      </c>
    </row>
    <row r="12" spans="1:5" x14ac:dyDescent="0.25">
      <c r="A12">
        <v>28</v>
      </c>
      <c r="B12">
        <v>4.883</v>
      </c>
      <c r="C12">
        <v>7.0246103896103733</v>
      </c>
      <c r="D12">
        <v>11.144719199710989</v>
      </c>
      <c r="E12">
        <v>2.90450157950976</v>
      </c>
    </row>
    <row r="13" spans="1:5" x14ac:dyDescent="0.25">
      <c r="A13">
        <v>29</v>
      </c>
      <c r="B13">
        <v>9.1319999999999997</v>
      </c>
      <c r="C13">
        <v>6.3400659340659047</v>
      </c>
      <c r="D13">
        <v>10.460174744166521</v>
      </c>
      <c r="E13">
        <v>2.2199571239652909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13</v>
      </c>
      <c r="B2">
        <v>0</v>
      </c>
      <c r="C2">
        <v>0</v>
      </c>
      <c r="D2">
        <v>0</v>
      </c>
      <c r="E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7.9059999999999997</v>
      </c>
      <c r="C2">
        <v>9.7774965517241448</v>
      </c>
      <c r="D2">
        <v>15.283118651364861</v>
      </c>
      <c r="E2">
        <v>4.2718744520834253</v>
      </c>
    </row>
    <row r="3" spans="1:5" x14ac:dyDescent="0.25">
      <c r="A3">
        <v>2</v>
      </c>
      <c r="B3">
        <v>8.4019999999999992</v>
      </c>
      <c r="C3">
        <v>9.6487960591133071</v>
      </c>
      <c r="D3">
        <v>15.15441815875403</v>
      </c>
      <c r="E3">
        <v>4.1431739594725876</v>
      </c>
    </row>
    <row r="4" spans="1:5" x14ac:dyDescent="0.25">
      <c r="A4">
        <v>3</v>
      </c>
      <c r="B4">
        <v>8.8539999999999992</v>
      </c>
      <c r="C4">
        <v>9.5852072249589551</v>
      </c>
      <c r="D4">
        <v>15.090829324599669</v>
      </c>
      <c r="E4">
        <v>4.0795851253182356</v>
      </c>
    </row>
    <row r="5" spans="1:5" x14ac:dyDescent="0.25">
      <c r="A5">
        <v>4</v>
      </c>
      <c r="B5">
        <v>9.5370000000000008</v>
      </c>
      <c r="C5">
        <v>9.5867300492610887</v>
      </c>
      <c r="D5">
        <v>15.09235214890181</v>
      </c>
      <c r="E5">
        <v>4.0811079496203693</v>
      </c>
    </row>
    <row r="6" spans="1:5" x14ac:dyDescent="0.25">
      <c r="A6">
        <v>5</v>
      </c>
      <c r="B6">
        <v>9.6080000000000005</v>
      </c>
      <c r="C6">
        <v>9.6533645320197099</v>
      </c>
      <c r="D6">
        <v>15.158986631660429</v>
      </c>
      <c r="E6">
        <v>4.1477424323789904</v>
      </c>
    </row>
    <row r="7" spans="1:5" x14ac:dyDescent="0.25">
      <c r="A7">
        <v>6</v>
      </c>
      <c r="B7">
        <v>9.3559999999999999</v>
      </c>
      <c r="C7">
        <v>9.785110673234815</v>
      </c>
      <c r="D7">
        <v>15.290732772875529</v>
      </c>
      <c r="E7">
        <v>4.2794885735940964</v>
      </c>
    </row>
    <row r="8" spans="1:5" x14ac:dyDescent="0.25">
      <c r="A8">
        <v>7</v>
      </c>
      <c r="B8">
        <v>9.5220000000000002</v>
      </c>
      <c r="C8">
        <v>9.9819684729064075</v>
      </c>
      <c r="D8">
        <v>15.487590572547131</v>
      </c>
      <c r="E8">
        <v>4.4763463732656881</v>
      </c>
    </row>
    <row r="9" spans="1:5" x14ac:dyDescent="0.25">
      <c r="A9">
        <v>8</v>
      </c>
      <c r="B9">
        <v>9.2729999999999997</v>
      </c>
      <c r="C9">
        <v>10.243937931034489</v>
      </c>
      <c r="D9">
        <v>15.749560030675211</v>
      </c>
      <c r="E9">
        <v>4.7383158313937681</v>
      </c>
    </row>
    <row r="10" spans="1:5" x14ac:dyDescent="0.25">
      <c r="A10">
        <v>9</v>
      </c>
      <c r="B10">
        <v>14.598000000000001</v>
      </c>
      <c r="C10">
        <v>10.57101904761905</v>
      </c>
      <c r="D10">
        <v>16.076641147259771</v>
      </c>
      <c r="E10">
        <v>5.0653969479783321</v>
      </c>
    </row>
    <row r="11" spans="1:5" x14ac:dyDescent="0.25">
      <c r="A11">
        <v>10</v>
      </c>
      <c r="B11">
        <v>16.628</v>
      </c>
      <c r="C11">
        <v>10.963211822660099</v>
      </c>
      <c r="D11">
        <v>16.468833922300821</v>
      </c>
      <c r="E11">
        <v>5.4575897230193826</v>
      </c>
    </row>
    <row r="12" spans="1:5" x14ac:dyDescent="0.25">
      <c r="A12">
        <v>11</v>
      </c>
      <c r="B12">
        <v>14.782999999999999</v>
      </c>
      <c r="C12">
        <v>11.42051625615764</v>
      </c>
      <c r="D12">
        <v>16.926138355798361</v>
      </c>
      <c r="E12">
        <v>5.9148941565169189</v>
      </c>
    </row>
    <row r="13" spans="1:5" x14ac:dyDescent="0.25">
      <c r="A13">
        <v>12</v>
      </c>
      <c r="B13">
        <v>13.07</v>
      </c>
      <c r="C13">
        <v>11.942932348111659</v>
      </c>
      <c r="D13">
        <v>17.448554447752379</v>
      </c>
      <c r="E13">
        <v>6.4373102484709417</v>
      </c>
    </row>
    <row r="14" spans="1:5" x14ac:dyDescent="0.25">
      <c r="A14">
        <v>13</v>
      </c>
      <c r="B14">
        <v>12.907999999999999</v>
      </c>
      <c r="C14">
        <v>12.53046009852217</v>
      </c>
      <c r="D14">
        <v>18.036082198162891</v>
      </c>
      <c r="E14">
        <v>7.0248379988814502</v>
      </c>
    </row>
    <row r="15" spans="1:5" x14ac:dyDescent="0.25">
      <c r="A15">
        <v>14</v>
      </c>
      <c r="B15">
        <v>11.304</v>
      </c>
      <c r="C15">
        <v>13.183099507389169</v>
      </c>
      <c r="D15">
        <v>18.68872160702988</v>
      </c>
      <c r="E15">
        <v>7.6774774077484462</v>
      </c>
    </row>
    <row r="16" spans="1:5" x14ac:dyDescent="0.25">
      <c r="A16">
        <v>15</v>
      </c>
      <c r="B16">
        <v>12.867000000000001</v>
      </c>
      <c r="C16">
        <v>13.900850574712649</v>
      </c>
      <c r="D16">
        <v>19.40647267435337</v>
      </c>
      <c r="E16">
        <v>8.3952284750719262</v>
      </c>
    </row>
    <row r="17" spans="1:5" x14ac:dyDescent="0.25">
      <c r="A17">
        <v>16</v>
      </c>
      <c r="B17">
        <v>13.308999999999999</v>
      </c>
      <c r="C17">
        <v>14.683713300492609</v>
      </c>
      <c r="D17">
        <v>20.189335400133331</v>
      </c>
      <c r="E17">
        <v>9.1780912008518936</v>
      </c>
    </row>
    <row r="18" spans="1:5" x14ac:dyDescent="0.25">
      <c r="A18">
        <v>17</v>
      </c>
      <c r="B18">
        <v>11.318</v>
      </c>
      <c r="C18">
        <v>15.53168768472907</v>
      </c>
      <c r="D18">
        <v>21.037309784369789</v>
      </c>
      <c r="E18">
        <v>10.02606558508835</v>
      </c>
    </row>
    <row r="19" spans="1:5" x14ac:dyDescent="0.25">
      <c r="A19">
        <v>18</v>
      </c>
      <c r="B19">
        <v>22.033000000000001</v>
      </c>
      <c r="C19">
        <v>16.444773727422</v>
      </c>
      <c r="D19">
        <v>21.950395827062721</v>
      </c>
      <c r="E19">
        <v>10.93915162778128</v>
      </c>
    </row>
    <row r="20" spans="1:5" x14ac:dyDescent="0.25">
      <c r="A20">
        <v>19</v>
      </c>
      <c r="B20">
        <v>16.28</v>
      </c>
      <c r="C20">
        <v>17.422971428571429</v>
      </c>
      <c r="D20">
        <v>22.928593528212151</v>
      </c>
      <c r="E20">
        <v>11.91734932893071</v>
      </c>
    </row>
    <row r="21" spans="1:5" x14ac:dyDescent="0.25">
      <c r="A21">
        <v>20</v>
      </c>
      <c r="B21">
        <v>15.641</v>
      </c>
      <c r="C21">
        <v>18.46628078817734</v>
      </c>
      <c r="D21">
        <v>23.971902887818061</v>
      </c>
      <c r="E21">
        <v>12.96065868853662</v>
      </c>
    </row>
    <row r="22" spans="1:5" x14ac:dyDescent="0.25">
      <c r="A22">
        <v>21</v>
      </c>
      <c r="B22">
        <v>15.185</v>
      </c>
      <c r="C22">
        <v>19.574701806239741</v>
      </c>
      <c r="D22">
        <v>25.080323905880459</v>
      </c>
      <c r="E22">
        <v>14.06907970659902</v>
      </c>
    </row>
    <row r="23" spans="1:5" x14ac:dyDescent="0.25">
      <c r="A23">
        <v>22</v>
      </c>
      <c r="B23">
        <v>27.844000000000001</v>
      </c>
      <c r="C23">
        <v>20.748234482758619</v>
      </c>
      <c r="D23">
        <v>26.25385658239934</v>
      </c>
      <c r="E23">
        <v>15.242612383117899</v>
      </c>
    </row>
    <row r="24" spans="1:5" x14ac:dyDescent="0.25">
      <c r="A24">
        <v>23</v>
      </c>
      <c r="B24">
        <v>20.792000000000002</v>
      </c>
      <c r="C24">
        <v>21.986878817733999</v>
      </c>
      <c r="D24">
        <v>27.492500917374709</v>
      </c>
      <c r="E24">
        <v>16.481256718093281</v>
      </c>
    </row>
    <row r="25" spans="1:5" x14ac:dyDescent="0.25">
      <c r="A25">
        <v>24</v>
      </c>
      <c r="B25">
        <v>17.291</v>
      </c>
      <c r="C25">
        <v>23.290634811165841</v>
      </c>
      <c r="D25">
        <v>28.796256910806559</v>
      </c>
      <c r="E25">
        <v>17.78501271152513</v>
      </c>
    </row>
    <row r="26" spans="1:5" x14ac:dyDescent="0.25">
      <c r="A26">
        <v>25</v>
      </c>
      <c r="B26">
        <v>19.513999999999999</v>
      </c>
      <c r="C26">
        <v>24.659502463054189</v>
      </c>
      <c r="D26">
        <v>30.16512456269491</v>
      </c>
      <c r="E26">
        <v>19.153880363413471</v>
      </c>
    </row>
    <row r="27" spans="1:5" x14ac:dyDescent="0.25">
      <c r="A27">
        <v>26</v>
      </c>
      <c r="B27">
        <v>17.291</v>
      </c>
      <c r="C27">
        <v>26.093481773399009</v>
      </c>
      <c r="D27">
        <v>31.599103873039731</v>
      </c>
      <c r="E27">
        <v>20.587859673758299</v>
      </c>
    </row>
    <row r="28" spans="1:5" x14ac:dyDescent="0.25">
      <c r="A28">
        <v>27</v>
      </c>
      <c r="B28">
        <v>41.198</v>
      </c>
      <c r="C28">
        <v>27.592572742200328</v>
      </c>
      <c r="D28">
        <v>33.09819484184105</v>
      </c>
      <c r="E28">
        <v>22.086950642559611</v>
      </c>
    </row>
    <row r="29" spans="1:5" x14ac:dyDescent="0.25">
      <c r="A29">
        <v>28</v>
      </c>
      <c r="B29">
        <v>31.923999999999999</v>
      </c>
      <c r="C29">
        <v>29.156775369458131</v>
      </c>
      <c r="D29">
        <v>34.662397469098849</v>
      </c>
      <c r="E29">
        <v>23.65115326981741</v>
      </c>
    </row>
    <row r="30" spans="1:5" x14ac:dyDescent="0.25">
      <c r="A30">
        <v>29</v>
      </c>
      <c r="B30">
        <v>30.977</v>
      </c>
      <c r="C30">
        <v>30.786089655172411</v>
      </c>
      <c r="D30">
        <v>36.291711754813143</v>
      </c>
      <c r="E30">
        <v>25.28046755553169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7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8</v>
      </c>
      <c r="B2">
        <v>8.5960000000000001</v>
      </c>
      <c r="C2">
        <v>6.6983297487822124</v>
      </c>
      <c r="D2">
        <v>8.8645136437656511</v>
      </c>
      <c r="E2">
        <v>4.5321458537987729</v>
      </c>
    </row>
    <row r="3" spans="1:5" x14ac:dyDescent="0.25">
      <c r="A3">
        <v>11</v>
      </c>
      <c r="B3">
        <v>0</v>
      </c>
      <c r="C3">
        <v>2.9162954163194321</v>
      </c>
      <c r="D3">
        <v>5.0824793113028717</v>
      </c>
      <c r="E3">
        <v>0.75011152133599257</v>
      </c>
    </row>
    <row r="4" spans="1:5" x14ac:dyDescent="0.25">
      <c r="A4">
        <v>12</v>
      </c>
      <c r="B4">
        <v>2.0510000000000002</v>
      </c>
      <c r="C4">
        <v>1.8679895221961329</v>
      </c>
      <c r="D4">
        <v>4.0341734171795727</v>
      </c>
      <c r="E4">
        <v>-0.29819437278730643</v>
      </c>
    </row>
    <row r="5" spans="1:5" x14ac:dyDescent="0.25">
      <c r="A5">
        <v>13</v>
      </c>
      <c r="B5">
        <v>0</v>
      </c>
      <c r="C5">
        <v>0.92586973642164949</v>
      </c>
      <c r="D5">
        <v>3.092053631405089</v>
      </c>
      <c r="E5">
        <v>-1.2403141585617901</v>
      </c>
    </row>
    <row r="6" spans="1:5" x14ac:dyDescent="0.25">
      <c r="A6">
        <v>17</v>
      </c>
      <c r="B6">
        <v>0.248</v>
      </c>
      <c r="C6">
        <v>-1.780748323188146</v>
      </c>
      <c r="D6">
        <v>0.38543557179529397</v>
      </c>
      <c r="E6">
        <v>-3.9469322181715851</v>
      </c>
    </row>
    <row r="7" spans="1:5" x14ac:dyDescent="0.25">
      <c r="A7">
        <v>29</v>
      </c>
      <c r="B7">
        <v>2.5999999999999999E-2</v>
      </c>
      <c r="C7">
        <v>0.29326389946863429</v>
      </c>
      <c r="D7">
        <v>2.4594477944520738</v>
      </c>
      <c r="E7">
        <v>-1.872919995514805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5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0.26700000000000002</v>
      </c>
      <c r="C2">
        <v>0.22436160324873411</v>
      </c>
      <c r="D2">
        <v>0.3488488145366187</v>
      </c>
      <c r="E2">
        <v>9.9874391960849504E-2</v>
      </c>
    </row>
    <row r="3" spans="1:5" x14ac:dyDescent="0.25">
      <c r="A3">
        <v>2</v>
      </c>
      <c r="B3">
        <v>0.223</v>
      </c>
      <c r="C3">
        <v>0.2377163596979977</v>
      </c>
      <c r="D3">
        <v>0.36220357098588229</v>
      </c>
      <c r="E3">
        <v>0.1132291484101131</v>
      </c>
    </row>
    <row r="4" spans="1:5" x14ac:dyDescent="0.25">
      <c r="A4">
        <v>3</v>
      </c>
      <c r="B4">
        <v>0.188</v>
      </c>
      <c r="C4">
        <v>0.25055514480323521</v>
      </c>
      <c r="D4">
        <v>0.37504235609111969</v>
      </c>
      <c r="E4">
        <v>0.12606793351535059</v>
      </c>
    </row>
    <row r="5" spans="1:5" x14ac:dyDescent="0.25">
      <c r="A5">
        <v>4</v>
      </c>
      <c r="B5">
        <v>0.20799999999999999</v>
      </c>
      <c r="C5">
        <v>0.26287795856444651</v>
      </c>
      <c r="D5">
        <v>0.3873651698523311</v>
      </c>
      <c r="E5">
        <v>0.13839074727656189</v>
      </c>
    </row>
    <row r="6" spans="1:5" x14ac:dyDescent="0.25">
      <c r="A6">
        <v>6</v>
      </c>
      <c r="B6">
        <v>0.47299999999999998</v>
      </c>
      <c r="C6">
        <v>0.28597567205479091</v>
      </c>
      <c r="D6">
        <v>0.4104628833426755</v>
      </c>
      <c r="E6">
        <v>0.16148846076690629</v>
      </c>
    </row>
    <row r="7" spans="1:5" x14ac:dyDescent="0.25">
      <c r="A7">
        <v>7</v>
      </c>
      <c r="B7">
        <v>0.29499999999999998</v>
      </c>
      <c r="C7">
        <v>0.29675057178392389</v>
      </c>
      <c r="D7">
        <v>0.42123778307180848</v>
      </c>
      <c r="E7">
        <v>0.17226336049603941</v>
      </c>
    </row>
    <row r="8" spans="1:5" x14ac:dyDescent="0.25">
      <c r="A8">
        <v>8</v>
      </c>
      <c r="B8">
        <v>0.222</v>
      </c>
      <c r="C8">
        <v>0.30700950016903089</v>
      </c>
      <c r="D8">
        <v>0.43149671145691548</v>
      </c>
      <c r="E8">
        <v>0.1825222888811463</v>
      </c>
    </row>
    <row r="9" spans="1:5" x14ac:dyDescent="0.25">
      <c r="A9">
        <v>9</v>
      </c>
      <c r="B9">
        <v>0.251</v>
      </c>
      <c r="C9">
        <v>0.31675245721011169</v>
      </c>
      <c r="D9">
        <v>0.44123966849799628</v>
      </c>
      <c r="E9">
        <v>0.1922652459222271</v>
      </c>
    </row>
    <row r="10" spans="1:5" x14ac:dyDescent="0.25">
      <c r="A10">
        <v>10</v>
      </c>
      <c r="B10">
        <v>0.437</v>
      </c>
      <c r="C10">
        <v>0.32597944290716652</v>
      </c>
      <c r="D10">
        <v>0.45046665419505111</v>
      </c>
      <c r="E10">
        <v>0.2014922316192819</v>
      </c>
    </row>
    <row r="11" spans="1:5" x14ac:dyDescent="0.25">
      <c r="A11">
        <v>11</v>
      </c>
      <c r="B11">
        <v>0.29099999999999998</v>
      </c>
      <c r="C11">
        <v>0.33469045726019508</v>
      </c>
      <c r="D11">
        <v>0.45917766854807968</v>
      </c>
      <c r="E11">
        <v>0.21020324597231049</v>
      </c>
    </row>
    <row r="12" spans="1:5" x14ac:dyDescent="0.25">
      <c r="A12">
        <v>12</v>
      </c>
      <c r="B12">
        <v>0.27800000000000002</v>
      </c>
      <c r="C12">
        <v>0.34288550026919762</v>
      </c>
      <c r="D12">
        <v>0.46737271155708221</v>
      </c>
      <c r="E12">
        <v>0.218398288981313</v>
      </c>
    </row>
    <row r="13" spans="1:5" x14ac:dyDescent="0.25">
      <c r="A13">
        <v>13</v>
      </c>
      <c r="B13">
        <v>0.32800000000000001</v>
      </c>
      <c r="C13">
        <v>0.35056457193417401</v>
      </c>
      <c r="D13">
        <v>0.4750517832220586</v>
      </c>
      <c r="E13">
        <v>0.22607736064628939</v>
      </c>
    </row>
    <row r="14" spans="1:5" x14ac:dyDescent="0.25">
      <c r="A14">
        <v>15</v>
      </c>
      <c r="B14">
        <v>0.56799999999999995</v>
      </c>
      <c r="C14">
        <v>0.36437480123204852</v>
      </c>
      <c r="D14">
        <v>0.48886201251993311</v>
      </c>
      <c r="E14">
        <v>0.2398875899441639</v>
      </c>
    </row>
    <row r="15" spans="1:5" x14ac:dyDescent="0.25">
      <c r="A15">
        <v>16</v>
      </c>
      <c r="B15">
        <v>0.24199999999999999</v>
      </c>
      <c r="C15">
        <v>0.37050595886494658</v>
      </c>
      <c r="D15">
        <v>0.49499317015283117</v>
      </c>
      <c r="E15">
        <v>0.24601874757706199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</v>
      </c>
      <c r="B2">
        <v>3.0990000000000002</v>
      </c>
      <c r="C2">
        <v>2.1252247634069401</v>
      </c>
      <c r="D2">
        <v>2.9317097745319431</v>
      </c>
      <c r="E2">
        <v>1.318739752281938</v>
      </c>
    </row>
    <row r="3" spans="1:5" x14ac:dyDescent="0.25">
      <c r="A3">
        <v>3</v>
      </c>
      <c r="B3">
        <v>0.48399999999999999</v>
      </c>
      <c r="C3">
        <v>1.4147421135646701</v>
      </c>
      <c r="D3">
        <v>2.2212271246896722</v>
      </c>
      <c r="E3">
        <v>0.60825710243966691</v>
      </c>
    </row>
    <row r="4" spans="1:5" x14ac:dyDescent="0.25">
      <c r="A4">
        <v>4</v>
      </c>
      <c r="B4">
        <v>0.41799999999999998</v>
      </c>
      <c r="C4">
        <v>0.83458859095688931</v>
      </c>
      <c r="D4">
        <v>1.6410736020818919</v>
      </c>
      <c r="E4">
        <v>2.8103579831886601E-2</v>
      </c>
    </row>
    <row r="5" spans="1:5" x14ac:dyDescent="0.25">
      <c r="A5">
        <v>5</v>
      </c>
      <c r="B5">
        <v>-1.6E-2</v>
      </c>
      <c r="C5">
        <v>0.38476419558359881</v>
      </c>
      <c r="D5">
        <v>1.1912492067086009</v>
      </c>
      <c r="E5">
        <v>-0.42172081554140389</v>
      </c>
    </row>
    <row r="6" spans="1:5" x14ac:dyDescent="0.25">
      <c r="A6">
        <v>6</v>
      </c>
      <c r="B6">
        <v>8.7999999999999995E-2</v>
      </c>
      <c r="C6">
        <v>6.5268927444797065E-2</v>
      </c>
      <c r="D6">
        <v>0.87175393856979977</v>
      </c>
      <c r="E6">
        <v>-0.74121608368020564</v>
      </c>
    </row>
    <row r="7" spans="1:5" x14ac:dyDescent="0.25">
      <c r="A7">
        <v>7</v>
      </c>
      <c r="B7">
        <v>0.79900000000000004</v>
      </c>
      <c r="C7">
        <v>-0.1238972134595135</v>
      </c>
      <c r="D7">
        <v>0.68258779766548916</v>
      </c>
      <c r="E7">
        <v>-0.93038222458451625</v>
      </c>
    </row>
    <row r="8" spans="1:5" x14ac:dyDescent="0.25">
      <c r="A8">
        <v>10</v>
      </c>
      <c r="B8">
        <v>0.28799999999999998</v>
      </c>
      <c r="C8">
        <v>9.057912723449224E-2</v>
      </c>
      <c r="D8">
        <v>0.89706413835949494</v>
      </c>
      <c r="E8">
        <v>-0.71590588389051046</v>
      </c>
    </row>
    <row r="9" spans="1:5" x14ac:dyDescent="0.25">
      <c r="A9">
        <v>11</v>
      </c>
      <c r="B9">
        <v>5.3999999999999999E-2</v>
      </c>
      <c r="C9">
        <v>0.42272949526814058</v>
      </c>
      <c r="D9">
        <v>1.229214506393143</v>
      </c>
      <c r="E9">
        <v>-0.38375551585686207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0.47199999999999998</v>
      </c>
      <c r="C2">
        <v>0.61219466073414963</v>
      </c>
      <c r="D2">
        <v>1.018301541962445</v>
      </c>
      <c r="E2">
        <v>0.2060877795058543</v>
      </c>
    </row>
    <row r="3" spans="1:5" x14ac:dyDescent="0.25">
      <c r="A3">
        <v>2</v>
      </c>
      <c r="B3">
        <v>0.44600000000000001</v>
      </c>
      <c r="C3">
        <v>0.57095836643890086</v>
      </c>
      <c r="D3">
        <v>0.97706524766719616</v>
      </c>
      <c r="E3">
        <v>0.16485148521060561</v>
      </c>
    </row>
    <row r="4" spans="1:5" x14ac:dyDescent="0.25">
      <c r="A4">
        <v>3</v>
      </c>
      <c r="B4">
        <v>0.47099999999999997</v>
      </c>
      <c r="C4">
        <v>0.53668411109345526</v>
      </c>
      <c r="D4">
        <v>0.94279099232175056</v>
      </c>
      <c r="E4">
        <v>0.13057722986515999</v>
      </c>
    </row>
    <row r="5" spans="1:5" x14ac:dyDescent="0.25">
      <c r="A5">
        <v>4</v>
      </c>
      <c r="B5">
        <v>0.44800000000000001</v>
      </c>
      <c r="C5">
        <v>0.50937189469781274</v>
      </c>
      <c r="D5">
        <v>0.91547877592610805</v>
      </c>
      <c r="E5">
        <v>0.1032650134695174</v>
      </c>
    </row>
    <row r="6" spans="1:5" x14ac:dyDescent="0.25">
      <c r="A6">
        <v>5</v>
      </c>
      <c r="B6">
        <v>0.46899999999999997</v>
      </c>
      <c r="C6">
        <v>0.4890217172519733</v>
      </c>
      <c r="D6">
        <v>0.8951285984802686</v>
      </c>
      <c r="E6">
        <v>8.2914836023677996E-2</v>
      </c>
    </row>
    <row r="7" spans="1:5" x14ac:dyDescent="0.25">
      <c r="A7">
        <v>6</v>
      </c>
      <c r="B7">
        <v>0.64200000000000002</v>
      </c>
      <c r="C7">
        <v>0.47563357875593698</v>
      </c>
      <c r="D7">
        <v>0.88174045998423234</v>
      </c>
      <c r="E7">
        <v>6.9526697527641734E-2</v>
      </c>
    </row>
    <row r="8" spans="1:5" x14ac:dyDescent="0.25">
      <c r="A8">
        <v>7</v>
      </c>
      <c r="B8">
        <v>0.56399999999999995</v>
      </c>
      <c r="C8">
        <v>0.46920747920970401</v>
      </c>
      <c r="D8">
        <v>0.87531436043799926</v>
      </c>
      <c r="E8">
        <v>6.3100597981408657E-2</v>
      </c>
    </row>
    <row r="9" spans="1:5" x14ac:dyDescent="0.25">
      <c r="A9">
        <v>8</v>
      </c>
      <c r="B9">
        <v>0.55600000000000005</v>
      </c>
      <c r="C9">
        <v>0.46974341861327412</v>
      </c>
      <c r="D9">
        <v>0.87585029984156937</v>
      </c>
      <c r="E9">
        <v>6.3636537384978764E-2</v>
      </c>
    </row>
    <row r="10" spans="1:5" x14ac:dyDescent="0.25">
      <c r="A10">
        <v>9</v>
      </c>
      <c r="B10">
        <v>0.55300000000000005</v>
      </c>
      <c r="C10">
        <v>0.47724139696664719</v>
      </c>
      <c r="D10">
        <v>0.88334827819494255</v>
      </c>
      <c r="E10">
        <v>7.1134515738351944E-2</v>
      </c>
    </row>
    <row r="11" spans="1:5" x14ac:dyDescent="0.25">
      <c r="A11">
        <v>10</v>
      </c>
      <c r="B11">
        <v>0.55100000000000005</v>
      </c>
      <c r="C11">
        <v>0.4917014142698235</v>
      </c>
      <c r="D11">
        <v>0.8978082954981188</v>
      </c>
      <c r="E11">
        <v>8.5594533041528198E-2</v>
      </c>
    </row>
    <row r="12" spans="1:5" x14ac:dyDescent="0.25">
      <c r="A12">
        <v>11</v>
      </c>
      <c r="B12">
        <v>0.84499999999999997</v>
      </c>
      <c r="C12">
        <v>0.51312347052280294</v>
      </c>
      <c r="D12">
        <v>0.91923035175109824</v>
      </c>
      <c r="E12">
        <v>0.10701658929450759</v>
      </c>
    </row>
    <row r="13" spans="1:5" x14ac:dyDescent="0.25">
      <c r="A13">
        <v>12</v>
      </c>
      <c r="B13">
        <v>0.72</v>
      </c>
      <c r="C13">
        <v>0.54150756572558556</v>
      </c>
      <c r="D13">
        <v>0.94761444695388086</v>
      </c>
      <c r="E13">
        <v>0.13540068449729031</v>
      </c>
    </row>
    <row r="14" spans="1:5" x14ac:dyDescent="0.25">
      <c r="A14">
        <v>13</v>
      </c>
      <c r="B14">
        <v>0.67100000000000004</v>
      </c>
      <c r="C14">
        <v>0.57685369987817137</v>
      </c>
      <c r="D14">
        <v>0.98296058110646667</v>
      </c>
      <c r="E14">
        <v>0.17074681864987609</v>
      </c>
    </row>
    <row r="15" spans="1:5" x14ac:dyDescent="0.25">
      <c r="A15">
        <v>14</v>
      </c>
      <c r="B15">
        <v>0.36299999999999999</v>
      </c>
      <c r="C15">
        <v>0.61916187298056025</v>
      </c>
      <c r="D15">
        <v>1.025268754208855</v>
      </c>
      <c r="E15">
        <v>0.21305499175226489</v>
      </c>
    </row>
    <row r="16" spans="1:5" x14ac:dyDescent="0.25">
      <c r="A16">
        <v>15</v>
      </c>
      <c r="B16">
        <v>0.35399999999999998</v>
      </c>
      <c r="C16">
        <v>0.66843208503275231</v>
      </c>
      <c r="D16">
        <v>1.0745389662610481</v>
      </c>
      <c r="E16">
        <v>0.26232520380445701</v>
      </c>
    </row>
    <row r="17" spans="1:5" x14ac:dyDescent="0.25">
      <c r="A17">
        <v>16</v>
      </c>
      <c r="B17">
        <v>0.82799999999999996</v>
      </c>
      <c r="C17">
        <v>0.72466433603474745</v>
      </c>
      <c r="D17">
        <v>1.1307712172630431</v>
      </c>
      <c r="E17">
        <v>0.31855745480645209</v>
      </c>
    </row>
    <row r="18" spans="1:5" x14ac:dyDescent="0.25">
      <c r="A18">
        <v>17</v>
      </c>
      <c r="B18">
        <v>0.80500000000000005</v>
      </c>
      <c r="C18">
        <v>0.78785862598654566</v>
      </c>
      <c r="D18">
        <v>1.193965507214841</v>
      </c>
      <c r="E18">
        <v>0.38175174475825041</v>
      </c>
    </row>
    <row r="19" spans="1:5" x14ac:dyDescent="0.25">
      <c r="A19">
        <v>18</v>
      </c>
      <c r="B19">
        <v>0.83</v>
      </c>
      <c r="C19">
        <v>0.85801495488814727</v>
      </c>
      <c r="D19">
        <v>1.264121836116443</v>
      </c>
      <c r="E19">
        <v>0.45190807365985203</v>
      </c>
    </row>
    <row r="20" spans="1:5" x14ac:dyDescent="0.25">
      <c r="A20">
        <v>19</v>
      </c>
      <c r="B20">
        <v>1.153</v>
      </c>
      <c r="C20">
        <v>0.93513332273955174</v>
      </c>
      <c r="D20">
        <v>1.341240203967847</v>
      </c>
      <c r="E20">
        <v>0.52902644151125644</v>
      </c>
    </row>
    <row r="21" spans="1:5" x14ac:dyDescent="0.25">
      <c r="A21">
        <v>20</v>
      </c>
      <c r="B21">
        <v>1.1140000000000001</v>
      </c>
      <c r="C21">
        <v>1.0192137295407599</v>
      </c>
      <c r="D21">
        <v>1.425320610769055</v>
      </c>
      <c r="E21">
        <v>0.6131068483124642</v>
      </c>
    </row>
    <row r="22" spans="1:5" x14ac:dyDescent="0.25">
      <c r="A22">
        <v>21</v>
      </c>
      <c r="B22">
        <v>0.86</v>
      </c>
      <c r="C22">
        <v>1.1102561752917699</v>
      </c>
      <c r="D22">
        <v>1.516363056520065</v>
      </c>
      <c r="E22">
        <v>0.70414929406347482</v>
      </c>
    </row>
    <row r="23" spans="1:5" x14ac:dyDescent="0.25">
      <c r="A23">
        <v>22</v>
      </c>
      <c r="B23">
        <v>1.2</v>
      </c>
      <c r="C23">
        <v>1.208260659992584</v>
      </c>
      <c r="D23">
        <v>1.61436754122088</v>
      </c>
      <c r="E23">
        <v>0.80215377876428895</v>
      </c>
    </row>
    <row r="24" spans="1:5" x14ac:dyDescent="0.25">
      <c r="A24">
        <v>23</v>
      </c>
      <c r="B24">
        <v>1.111</v>
      </c>
      <c r="C24">
        <v>1.313227183643201</v>
      </c>
      <c r="D24">
        <v>1.719334064871497</v>
      </c>
      <c r="E24">
        <v>0.90712030241490615</v>
      </c>
    </row>
    <row r="25" spans="1:5" x14ac:dyDescent="0.25">
      <c r="A25">
        <v>24</v>
      </c>
      <c r="B25">
        <v>1.194</v>
      </c>
      <c r="C25">
        <v>1.425155746243622</v>
      </c>
      <c r="D25">
        <v>1.831262627471917</v>
      </c>
      <c r="E25">
        <v>1.019048865015326</v>
      </c>
    </row>
    <row r="26" spans="1:5" x14ac:dyDescent="0.25">
      <c r="A26">
        <v>25</v>
      </c>
      <c r="B26">
        <v>1.103</v>
      </c>
      <c r="C26">
        <v>1.5440463477938451</v>
      </c>
      <c r="D26">
        <v>1.9501532290221399</v>
      </c>
      <c r="E26">
        <v>1.13793946656555</v>
      </c>
    </row>
    <row r="27" spans="1:5" x14ac:dyDescent="0.25">
      <c r="A27">
        <v>26</v>
      </c>
      <c r="B27">
        <v>0.91700000000000004</v>
      </c>
      <c r="C27">
        <v>1.669898988293872</v>
      </c>
      <c r="D27">
        <v>2.076005869522167</v>
      </c>
      <c r="E27">
        <v>1.2637921070655771</v>
      </c>
    </row>
    <row r="28" spans="1:5" x14ac:dyDescent="0.25">
      <c r="A28">
        <v>27</v>
      </c>
      <c r="B28">
        <v>3.03</v>
      </c>
      <c r="C28">
        <v>1.802713667743701</v>
      </c>
      <c r="D28">
        <v>2.208820548971997</v>
      </c>
      <c r="E28">
        <v>1.3966067865154059</v>
      </c>
    </row>
    <row r="29" spans="1:5" x14ac:dyDescent="0.25">
      <c r="A29">
        <v>28</v>
      </c>
      <c r="B29">
        <v>2.0539999999999998</v>
      </c>
      <c r="C29">
        <v>1.942490386143334</v>
      </c>
      <c r="D29">
        <v>2.34859726737163</v>
      </c>
      <c r="E29">
        <v>1.5363835049150389</v>
      </c>
    </row>
    <row r="30" spans="1:5" x14ac:dyDescent="0.25">
      <c r="A30">
        <v>29</v>
      </c>
      <c r="B30">
        <v>2.1269999999999998</v>
      </c>
      <c r="C30">
        <v>2.0892291434927701</v>
      </c>
      <c r="D30">
        <v>2.4953360247210652</v>
      </c>
      <c r="E30">
        <v>1.683122262264475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5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2.5999999999999999E-2</v>
      </c>
      <c r="C2">
        <v>3.2711674831046977E-2</v>
      </c>
      <c r="D2">
        <v>0.35885313953882458</v>
      </c>
      <c r="E2">
        <v>-0.29342978987673057</v>
      </c>
    </row>
    <row r="3" spans="1:5" x14ac:dyDescent="0.25">
      <c r="A3">
        <v>22</v>
      </c>
      <c r="B3">
        <v>0.91200000000000003</v>
      </c>
      <c r="C3">
        <v>0.60326295777188843</v>
      </c>
      <c r="D3">
        <v>0.92940442247966604</v>
      </c>
      <c r="E3">
        <v>0.27712149306411082</v>
      </c>
    </row>
    <row r="4" spans="1:5" x14ac:dyDescent="0.25">
      <c r="A4">
        <v>24</v>
      </c>
      <c r="B4">
        <v>5.5E-2</v>
      </c>
      <c r="C4">
        <v>0.44964648006550068</v>
      </c>
      <c r="D4">
        <v>0.77578794477327828</v>
      </c>
      <c r="E4">
        <v>0.1235050153577231</v>
      </c>
    </row>
    <row r="5" spans="1:5" x14ac:dyDescent="0.25">
      <c r="A5">
        <v>29</v>
      </c>
      <c r="B5">
        <v>0</v>
      </c>
      <c r="C5">
        <v>-9.2621112668432648E-2</v>
      </c>
      <c r="D5">
        <v>0.23352035203934501</v>
      </c>
      <c r="E5">
        <v>-0.41876257737621031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1.329</v>
      </c>
      <c r="C2">
        <v>2.847023581757512</v>
      </c>
      <c r="D2">
        <v>4.7756823057838806</v>
      </c>
      <c r="E2">
        <v>0.91836485773114362</v>
      </c>
    </row>
    <row r="3" spans="1:5" x14ac:dyDescent="0.25">
      <c r="A3">
        <v>2</v>
      </c>
      <c r="B3">
        <v>2.2360000000000002</v>
      </c>
      <c r="C3">
        <v>2.6684136024153848</v>
      </c>
      <c r="D3">
        <v>4.5970723264417526</v>
      </c>
      <c r="E3">
        <v>0.73975487838901688</v>
      </c>
    </row>
    <row r="4" spans="1:5" x14ac:dyDescent="0.25">
      <c r="A4">
        <v>3</v>
      </c>
      <c r="B4">
        <v>1.552</v>
      </c>
      <c r="C4">
        <v>2.5105466355915769</v>
      </c>
      <c r="D4">
        <v>4.4392053596179446</v>
      </c>
      <c r="E4">
        <v>0.58188791156520847</v>
      </c>
    </row>
    <row r="5" spans="1:5" x14ac:dyDescent="0.25">
      <c r="A5">
        <v>4</v>
      </c>
      <c r="B5">
        <v>3.36</v>
      </c>
      <c r="C5">
        <v>2.3734226812860868</v>
      </c>
      <c r="D5">
        <v>4.3020814053124559</v>
      </c>
      <c r="E5">
        <v>0.44476395725971879</v>
      </c>
    </row>
    <row r="6" spans="1:5" x14ac:dyDescent="0.25">
      <c r="A6">
        <v>5</v>
      </c>
      <c r="B6">
        <v>2.8740000000000001</v>
      </c>
      <c r="C6">
        <v>2.257041739498916</v>
      </c>
      <c r="D6">
        <v>4.1857004635252846</v>
      </c>
      <c r="E6">
        <v>0.32838301547254761</v>
      </c>
    </row>
    <row r="7" spans="1:5" x14ac:dyDescent="0.25">
      <c r="A7">
        <v>6</v>
      </c>
      <c r="B7">
        <v>2.0670000000000002</v>
      </c>
      <c r="C7">
        <v>2.161403810230063</v>
      </c>
      <c r="D7">
        <v>4.0900625342564307</v>
      </c>
      <c r="E7">
        <v>0.23274508620369419</v>
      </c>
    </row>
    <row r="8" spans="1:5" x14ac:dyDescent="0.25">
      <c r="A8">
        <v>7</v>
      </c>
      <c r="B8">
        <v>3.1659999999999999</v>
      </c>
      <c r="C8">
        <v>2.0865088934795279</v>
      </c>
      <c r="D8">
        <v>4.015167617505897</v>
      </c>
      <c r="E8">
        <v>0.15785016945315999</v>
      </c>
    </row>
    <row r="9" spans="1:5" x14ac:dyDescent="0.25">
      <c r="A9">
        <v>8</v>
      </c>
      <c r="B9">
        <v>2.7869999999999999</v>
      </c>
      <c r="C9">
        <v>2.032356989247313</v>
      </c>
      <c r="D9">
        <v>3.9610157132736812</v>
      </c>
      <c r="E9">
        <v>0.10369826522094421</v>
      </c>
    </row>
    <row r="10" spans="1:5" x14ac:dyDescent="0.25">
      <c r="A10">
        <v>9</v>
      </c>
      <c r="B10">
        <v>2.835</v>
      </c>
      <c r="C10">
        <v>1.9989480975334151</v>
      </c>
      <c r="D10">
        <v>3.9276068215597828</v>
      </c>
      <c r="E10">
        <v>7.0289373507046449E-2</v>
      </c>
    </row>
    <row r="11" spans="1:5" x14ac:dyDescent="0.25">
      <c r="A11">
        <v>10</v>
      </c>
      <c r="B11">
        <v>1.0269999999999999</v>
      </c>
      <c r="C11">
        <v>1.9862822183378359</v>
      </c>
      <c r="D11">
        <v>3.9149409423642041</v>
      </c>
      <c r="E11">
        <v>5.7623494311467523E-2</v>
      </c>
    </row>
    <row r="12" spans="1:5" x14ac:dyDescent="0.25">
      <c r="A12">
        <v>11</v>
      </c>
      <c r="B12">
        <v>3.37</v>
      </c>
      <c r="C12">
        <v>1.9943593516605751</v>
      </c>
      <c r="D12">
        <v>3.9230180756869442</v>
      </c>
      <c r="E12">
        <v>6.5700627634206921E-2</v>
      </c>
    </row>
    <row r="13" spans="1:5" x14ac:dyDescent="0.25">
      <c r="A13">
        <v>12</v>
      </c>
      <c r="B13">
        <v>2.875</v>
      </c>
      <c r="C13">
        <v>2.0231794975016331</v>
      </c>
      <c r="D13">
        <v>3.9518382215280008</v>
      </c>
      <c r="E13">
        <v>9.4520773475264219E-2</v>
      </c>
    </row>
    <row r="14" spans="1:5" x14ac:dyDescent="0.25">
      <c r="A14">
        <v>13</v>
      </c>
      <c r="B14">
        <v>1.08</v>
      </c>
      <c r="C14">
        <v>2.0727426558610089</v>
      </c>
      <c r="D14">
        <v>4.001401379887378</v>
      </c>
      <c r="E14">
        <v>0.14408393183464099</v>
      </c>
    </row>
    <row r="15" spans="1:5" x14ac:dyDescent="0.25">
      <c r="A15">
        <v>14</v>
      </c>
      <c r="B15">
        <v>0.40799999999999997</v>
      </c>
      <c r="C15">
        <v>2.143048826738704</v>
      </c>
      <c r="D15">
        <v>4.0717075507650726</v>
      </c>
      <c r="E15">
        <v>0.21439010271233561</v>
      </c>
    </row>
    <row r="16" spans="1:5" x14ac:dyDescent="0.25">
      <c r="A16">
        <v>15</v>
      </c>
      <c r="B16">
        <v>3.0329999999999999</v>
      </c>
      <c r="C16">
        <v>2.234098010134717</v>
      </c>
      <c r="D16">
        <v>4.1627567341610856</v>
      </c>
      <c r="E16">
        <v>0.30543928610834858</v>
      </c>
    </row>
    <row r="17" spans="1:5" x14ac:dyDescent="0.25">
      <c r="A17">
        <v>16</v>
      </c>
      <c r="B17">
        <v>3.847</v>
      </c>
      <c r="C17">
        <v>2.3458902060490492</v>
      </c>
      <c r="D17">
        <v>4.2745489300754169</v>
      </c>
      <c r="E17">
        <v>0.41723148202268029</v>
      </c>
    </row>
    <row r="18" spans="1:5" x14ac:dyDescent="0.25">
      <c r="A18">
        <v>17</v>
      </c>
      <c r="B18">
        <v>1.0629999999999999</v>
      </c>
      <c r="C18">
        <v>2.4784254144816988</v>
      </c>
      <c r="D18">
        <v>4.4070841385080666</v>
      </c>
      <c r="E18">
        <v>0.54976669045533044</v>
      </c>
    </row>
    <row r="19" spans="1:5" x14ac:dyDescent="0.25">
      <c r="A19">
        <v>18</v>
      </c>
      <c r="B19">
        <v>5.7190000000000003</v>
      </c>
      <c r="C19">
        <v>2.6317036354326668</v>
      </c>
      <c r="D19">
        <v>4.5603623594590346</v>
      </c>
      <c r="E19">
        <v>0.70304491140629888</v>
      </c>
    </row>
    <row r="20" spans="1:5" x14ac:dyDescent="0.25">
      <c r="A20">
        <v>19</v>
      </c>
      <c r="B20">
        <v>2.948</v>
      </c>
      <c r="C20">
        <v>2.805724868901954</v>
      </c>
      <c r="D20">
        <v>4.7343835929283227</v>
      </c>
      <c r="E20">
        <v>0.8770661448755861</v>
      </c>
    </row>
    <row r="21" spans="1:5" x14ac:dyDescent="0.25">
      <c r="A21">
        <v>20</v>
      </c>
      <c r="B21">
        <v>2.04</v>
      </c>
      <c r="C21">
        <v>3.00048911488956</v>
      </c>
      <c r="D21">
        <v>4.9291478389159282</v>
      </c>
      <c r="E21">
        <v>1.0718303908631921</v>
      </c>
    </row>
    <row r="22" spans="1:5" x14ac:dyDescent="0.25">
      <c r="A22">
        <v>21</v>
      </c>
      <c r="B22">
        <v>2.597</v>
      </c>
      <c r="C22">
        <v>3.2159963733954831</v>
      </c>
      <c r="D22">
        <v>5.1446550974218512</v>
      </c>
      <c r="E22">
        <v>1.2873376493691151</v>
      </c>
    </row>
    <row r="23" spans="1:5" x14ac:dyDescent="0.25">
      <c r="A23">
        <v>22</v>
      </c>
      <c r="B23">
        <v>2.468</v>
      </c>
      <c r="C23">
        <v>3.4522466444197262</v>
      </c>
      <c r="D23">
        <v>5.3809053684460944</v>
      </c>
      <c r="E23">
        <v>1.523587920393358</v>
      </c>
    </row>
    <row r="24" spans="1:5" x14ac:dyDescent="0.25">
      <c r="A24">
        <v>23</v>
      </c>
      <c r="B24">
        <v>3.1190000000000002</v>
      </c>
      <c r="C24">
        <v>3.7092399279622872</v>
      </c>
      <c r="D24">
        <v>5.6378986519886549</v>
      </c>
      <c r="E24">
        <v>1.7805812039359179</v>
      </c>
    </row>
    <row r="25" spans="1:5" x14ac:dyDescent="0.25">
      <c r="A25">
        <v>24</v>
      </c>
      <c r="B25">
        <v>3.1480000000000001</v>
      </c>
      <c r="C25">
        <v>3.9869762240231661</v>
      </c>
      <c r="D25">
        <v>5.9156349480495338</v>
      </c>
      <c r="E25">
        <v>2.058317499996797</v>
      </c>
    </row>
    <row r="26" spans="1:5" x14ac:dyDescent="0.25">
      <c r="A26">
        <v>25</v>
      </c>
      <c r="B26">
        <v>2.8530000000000002</v>
      </c>
      <c r="C26">
        <v>4.2854555326023638</v>
      </c>
      <c r="D26">
        <v>6.214114256628732</v>
      </c>
      <c r="E26">
        <v>2.356796808575996</v>
      </c>
    </row>
    <row r="27" spans="1:5" x14ac:dyDescent="0.25">
      <c r="A27">
        <v>26</v>
      </c>
      <c r="B27">
        <v>3.0470000000000002</v>
      </c>
      <c r="C27">
        <v>4.6046778536998803</v>
      </c>
      <c r="D27">
        <v>6.5333365777262484</v>
      </c>
      <c r="E27">
        <v>2.6760191296735121</v>
      </c>
    </row>
    <row r="28" spans="1:5" x14ac:dyDescent="0.25">
      <c r="A28">
        <v>27</v>
      </c>
      <c r="B28">
        <v>2.5489999999999999</v>
      </c>
      <c r="C28">
        <v>4.9446431873157142</v>
      </c>
      <c r="D28">
        <v>6.8733019113420823</v>
      </c>
      <c r="E28">
        <v>3.015984463289346</v>
      </c>
    </row>
    <row r="29" spans="1:5" x14ac:dyDescent="0.25">
      <c r="A29">
        <v>28</v>
      </c>
      <c r="B29">
        <v>6.0030000000000001</v>
      </c>
      <c r="C29">
        <v>5.3053515334498673</v>
      </c>
      <c r="D29">
        <v>7.2340102574762346</v>
      </c>
      <c r="E29">
        <v>3.3766928094234991</v>
      </c>
    </row>
    <row r="30" spans="1:5" x14ac:dyDescent="0.25">
      <c r="A30">
        <v>29</v>
      </c>
      <c r="B30">
        <v>10.443</v>
      </c>
      <c r="C30">
        <v>5.6868028921023397</v>
      </c>
      <c r="D30">
        <v>7.6154616161287079</v>
      </c>
      <c r="E30">
        <v>3.758144168075972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2.504</v>
      </c>
      <c r="C2">
        <v>4.5129303670745262</v>
      </c>
      <c r="D2">
        <v>6.1415361567767874</v>
      </c>
      <c r="E2">
        <v>2.8843245773722659</v>
      </c>
    </row>
    <row r="3" spans="1:5" x14ac:dyDescent="0.25">
      <c r="A3">
        <v>2</v>
      </c>
      <c r="B3">
        <v>3.6379999999999999</v>
      </c>
      <c r="C3">
        <v>4.3908167169871266</v>
      </c>
      <c r="D3">
        <v>6.0194225066893869</v>
      </c>
      <c r="E3">
        <v>2.7622109272848658</v>
      </c>
    </row>
    <row r="4" spans="1:5" x14ac:dyDescent="0.25">
      <c r="A4">
        <v>3</v>
      </c>
      <c r="B4">
        <v>5.2779999999999996</v>
      </c>
      <c r="C4">
        <v>4.297582968730687</v>
      </c>
      <c r="D4">
        <v>5.9261887584329473</v>
      </c>
      <c r="E4">
        <v>2.6689771790284271</v>
      </c>
    </row>
    <row r="5" spans="1:5" x14ac:dyDescent="0.25">
      <c r="A5">
        <v>4</v>
      </c>
      <c r="B5">
        <v>4.7229999999999999</v>
      </c>
      <c r="C5">
        <v>4.2332291223052048</v>
      </c>
      <c r="D5">
        <v>5.8618349120074651</v>
      </c>
      <c r="E5">
        <v>2.604623332602944</v>
      </c>
    </row>
    <row r="6" spans="1:5" x14ac:dyDescent="0.25">
      <c r="A6">
        <v>5</v>
      </c>
      <c r="B6">
        <v>5.01</v>
      </c>
      <c r="C6">
        <v>4.1977551777106816</v>
      </c>
      <c r="D6">
        <v>5.826360967412942</v>
      </c>
      <c r="E6">
        <v>2.5691493880084209</v>
      </c>
    </row>
    <row r="7" spans="1:5" x14ac:dyDescent="0.25">
      <c r="A7">
        <v>6</v>
      </c>
      <c r="B7">
        <v>3.8180000000000001</v>
      </c>
      <c r="C7">
        <v>4.1911611349471176</v>
      </c>
      <c r="D7">
        <v>5.8197669246493779</v>
      </c>
      <c r="E7">
        <v>2.5625553452448568</v>
      </c>
    </row>
    <row r="8" spans="1:5" x14ac:dyDescent="0.25">
      <c r="A8">
        <v>7</v>
      </c>
      <c r="B8">
        <v>4.7869999999999999</v>
      </c>
      <c r="C8">
        <v>4.2134469940145109</v>
      </c>
      <c r="D8">
        <v>5.8420527837167713</v>
      </c>
      <c r="E8">
        <v>2.5848412043122511</v>
      </c>
    </row>
    <row r="9" spans="1:5" x14ac:dyDescent="0.25">
      <c r="A9">
        <v>8</v>
      </c>
      <c r="B9">
        <v>5.22</v>
      </c>
      <c r="C9">
        <v>4.2646127549128634</v>
      </c>
      <c r="D9">
        <v>5.8932185446151237</v>
      </c>
      <c r="E9">
        <v>2.6360069652106031</v>
      </c>
    </row>
    <row r="10" spans="1:5" x14ac:dyDescent="0.25">
      <c r="A10">
        <v>9</v>
      </c>
      <c r="B10">
        <v>5.6420000000000003</v>
      </c>
      <c r="C10">
        <v>4.3446584176421741</v>
      </c>
      <c r="D10">
        <v>5.9732642073444344</v>
      </c>
      <c r="E10">
        <v>2.7160526279399142</v>
      </c>
    </row>
    <row r="11" spans="1:5" x14ac:dyDescent="0.25">
      <c r="A11">
        <v>10</v>
      </c>
      <c r="B11">
        <v>5.5640000000000001</v>
      </c>
      <c r="C11">
        <v>4.4535839822024439</v>
      </c>
      <c r="D11">
        <v>6.0821897719047042</v>
      </c>
      <c r="E11">
        <v>2.824978192500184</v>
      </c>
    </row>
    <row r="12" spans="1:5" x14ac:dyDescent="0.25">
      <c r="A12">
        <v>11</v>
      </c>
      <c r="B12">
        <v>4.7009999999999996</v>
      </c>
      <c r="C12">
        <v>4.5913894485936728</v>
      </c>
      <c r="D12">
        <v>6.2199952382959331</v>
      </c>
      <c r="E12">
        <v>2.962783658891412</v>
      </c>
    </row>
    <row r="13" spans="1:5" x14ac:dyDescent="0.25">
      <c r="A13">
        <v>12</v>
      </c>
      <c r="B13">
        <v>4.0519999999999996</v>
      </c>
      <c r="C13">
        <v>4.7580748168158591</v>
      </c>
      <c r="D13">
        <v>6.3866806065181194</v>
      </c>
      <c r="E13">
        <v>3.1294690271135992</v>
      </c>
    </row>
    <row r="14" spans="1:5" x14ac:dyDescent="0.25">
      <c r="A14">
        <v>13</v>
      </c>
      <c r="B14">
        <v>3.2789999999999999</v>
      </c>
      <c r="C14">
        <v>4.9536400868690036</v>
      </c>
      <c r="D14">
        <v>6.5822458765712648</v>
      </c>
      <c r="E14">
        <v>3.3250342971667441</v>
      </c>
    </row>
    <row r="15" spans="1:5" x14ac:dyDescent="0.25">
      <c r="A15">
        <v>14</v>
      </c>
      <c r="B15">
        <v>4.343</v>
      </c>
      <c r="C15">
        <v>5.178085258753109</v>
      </c>
      <c r="D15">
        <v>6.8066910484553693</v>
      </c>
      <c r="E15">
        <v>3.5494794690508491</v>
      </c>
    </row>
    <row r="16" spans="1:5" x14ac:dyDescent="0.25">
      <c r="A16">
        <v>15</v>
      </c>
      <c r="B16">
        <v>4.8049999999999997</v>
      </c>
      <c r="C16">
        <v>5.4314103324681708</v>
      </c>
      <c r="D16">
        <v>7.0600161221704312</v>
      </c>
      <c r="E16">
        <v>3.802804542765911</v>
      </c>
    </row>
    <row r="17" spans="1:5" x14ac:dyDescent="0.25">
      <c r="A17">
        <v>16</v>
      </c>
      <c r="B17">
        <v>8.5289999999999999</v>
      </c>
      <c r="C17">
        <v>5.7136153080141918</v>
      </c>
      <c r="D17">
        <v>7.3422210977164521</v>
      </c>
      <c r="E17">
        <v>4.0850095183119306</v>
      </c>
    </row>
    <row r="18" spans="1:5" x14ac:dyDescent="0.25">
      <c r="A18">
        <v>17</v>
      </c>
      <c r="B18">
        <v>6.4820000000000002</v>
      </c>
      <c r="C18">
        <v>6.0247001853911719</v>
      </c>
      <c r="D18">
        <v>7.6533059750934322</v>
      </c>
      <c r="E18">
        <v>4.3960943956889116</v>
      </c>
    </row>
    <row r="19" spans="1:5" x14ac:dyDescent="0.25">
      <c r="A19">
        <v>18</v>
      </c>
      <c r="B19">
        <v>5.2489999999999997</v>
      </c>
      <c r="C19">
        <v>6.3646649645991094</v>
      </c>
      <c r="D19">
        <v>7.9932707543013697</v>
      </c>
      <c r="E19">
        <v>4.736059174896849</v>
      </c>
    </row>
    <row r="20" spans="1:5" x14ac:dyDescent="0.25">
      <c r="A20">
        <v>19</v>
      </c>
      <c r="B20">
        <v>6.5730000000000004</v>
      </c>
      <c r="C20">
        <v>6.7335096456380059</v>
      </c>
      <c r="D20">
        <v>8.3621154353402662</v>
      </c>
      <c r="E20">
        <v>5.1049038559357456</v>
      </c>
    </row>
    <row r="21" spans="1:5" x14ac:dyDescent="0.25">
      <c r="A21">
        <v>20</v>
      </c>
      <c r="B21">
        <v>5.3319999999999999</v>
      </c>
      <c r="C21">
        <v>7.1312342285078607</v>
      </c>
      <c r="D21">
        <v>8.7598400182101201</v>
      </c>
      <c r="E21">
        <v>5.5026284388056004</v>
      </c>
    </row>
    <row r="22" spans="1:5" x14ac:dyDescent="0.25">
      <c r="A22">
        <v>21</v>
      </c>
      <c r="B22">
        <v>7.0149999999999997</v>
      </c>
      <c r="C22">
        <v>7.5578387132086746</v>
      </c>
      <c r="D22">
        <v>9.1864445029109341</v>
      </c>
      <c r="E22">
        <v>5.9292329235064143</v>
      </c>
    </row>
    <row r="23" spans="1:5" x14ac:dyDescent="0.25">
      <c r="A23">
        <v>22</v>
      </c>
      <c r="B23">
        <v>8.0329999999999995</v>
      </c>
      <c r="C23">
        <v>8.0133230997404468</v>
      </c>
      <c r="D23">
        <v>9.6419288894427062</v>
      </c>
      <c r="E23">
        <v>6.3847173100381864</v>
      </c>
    </row>
    <row r="24" spans="1:5" x14ac:dyDescent="0.25">
      <c r="A24">
        <v>23</v>
      </c>
      <c r="B24">
        <v>8.157</v>
      </c>
      <c r="C24">
        <v>8.4976873881031771</v>
      </c>
      <c r="D24">
        <v>10.12629317780544</v>
      </c>
      <c r="E24">
        <v>6.8690815984009168</v>
      </c>
    </row>
    <row r="25" spans="1:5" x14ac:dyDescent="0.25">
      <c r="A25">
        <v>24</v>
      </c>
      <c r="B25">
        <v>7.4530000000000003</v>
      </c>
      <c r="C25">
        <v>9.0109315782968693</v>
      </c>
      <c r="D25">
        <v>10.639537367999131</v>
      </c>
      <c r="E25">
        <v>7.382325788594609</v>
      </c>
    </row>
    <row r="26" spans="1:5" x14ac:dyDescent="0.25">
      <c r="A26">
        <v>25</v>
      </c>
      <c r="B26">
        <v>8.8149999999999995</v>
      </c>
      <c r="C26">
        <v>9.5530556703215161</v>
      </c>
      <c r="D26">
        <v>11.181661460023779</v>
      </c>
      <c r="E26">
        <v>7.9244498806192558</v>
      </c>
    </row>
    <row r="27" spans="1:5" x14ac:dyDescent="0.25">
      <c r="A27">
        <v>26</v>
      </c>
      <c r="B27">
        <v>11.705</v>
      </c>
      <c r="C27">
        <v>10.124059664177119</v>
      </c>
      <c r="D27">
        <v>11.752665453879381</v>
      </c>
      <c r="E27">
        <v>8.4954538744748618</v>
      </c>
    </row>
    <row r="28" spans="1:5" x14ac:dyDescent="0.25">
      <c r="A28">
        <v>27</v>
      </c>
      <c r="B28">
        <v>13.14</v>
      </c>
      <c r="C28">
        <v>10.72394355986369</v>
      </c>
      <c r="D28">
        <v>12.352549349565949</v>
      </c>
      <c r="E28">
        <v>9.0953377701614286</v>
      </c>
    </row>
    <row r="29" spans="1:5" x14ac:dyDescent="0.25">
      <c r="A29">
        <v>28</v>
      </c>
      <c r="B29">
        <v>13.076000000000001</v>
      </c>
      <c r="C29">
        <v>11.35270735738121</v>
      </c>
      <c r="D29">
        <v>12.981313147083471</v>
      </c>
      <c r="E29">
        <v>9.724101567678952</v>
      </c>
    </row>
    <row r="30" spans="1:5" x14ac:dyDescent="0.25">
      <c r="A30">
        <v>29</v>
      </c>
      <c r="B30">
        <v>9.9009999999999998</v>
      </c>
      <c r="C30">
        <v>12.010351056729689</v>
      </c>
      <c r="D30">
        <v>13.638956846431951</v>
      </c>
      <c r="E30">
        <v>10.38174526702743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6</v>
      </c>
      <c r="B2">
        <v>1.504</v>
      </c>
      <c r="C2">
        <v>0.1494336573403903</v>
      </c>
      <c r="D2">
        <v>1.4831010397678721</v>
      </c>
      <c r="E2">
        <v>-1.1842337250870909</v>
      </c>
    </row>
    <row r="3" spans="1:5" x14ac:dyDescent="0.25">
      <c r="A3">
        <v>7</v>
      </c>
      <c r="B3">
        <v>-2.8000000000000001E-2</v>
      </c>
      <c r="C3">
        <v>0.40940104171697911</v>
      </c>
      <c r="D3">
        <v>1.7430684241444609</v>
      </c>
      <c r="E3">
        <v>-0.92426634071050251</v>
      </c>
    </row>
    <row r="4" spans="1:5" x14ac:dyDescent="0.25">
      <c r="A4">
        <v>8</v>
      </c>
      <c r="B4">
        <v>-2.7E-2</v>
      </c>
      <c r="C4">
        <v>0.64287481864394769</v>
      </c>
      <c r="D4">
        <v>1.9765422010714291</v>
      </c>
      <c r="E4">
        <v>-0.69079256378353393</v>
      </c>
    </row>
    <row r="5" spans="1:5" x14ac:dyDescent="0.25">
      <c r="A5">
        <v>9</v>
      </c>
      <c r="B5">
        <v>0.73899999999999999</v>
      </c>
      <c r="C5">
        <v>0.84985498812129512</v>
      </c>
      <c r="D5">
        <v>2.183522370548777</v>
      </c>
      <c r="E5">
        <v>-0.4838123943061865</v>
      </c>
    </row>
    <row r="6" spans="1:5" x14ac:dyDescent="0.25">
      <c r="A6">
        <v>10</v>
      </c>
      <c r="B6">
        <v>0.73499999999999999</v>
      </c>
      <c r="C6">
        <v>1.0303415501490221</v>
      </c>
      <c r="D6">
        <v>2.3640089325765028</v>
      </c>
      <c r="E6">
        <v>-0.30332583227845977</v>
      </c>
    </row>
    <row r="7" spans="1:5" x14ac:dyDescent="0.25">
      <c r="A7">
        <v>12</v>
      </c>
      <c r="B7">
        <v>1.6E-2</v>
      </c>
      <c r="C7">
        <v>1.311833851855615</v>
      </c>
      <c r="D7">
        <v>2.6455012342830959</v>
      </c>
      <c r="E7">
        <v>-2.1833530571866658E-2</v>
      </c>
    </row>
    <row r="8" spans="1:5" x14ac:dyDescent="0.25">
      <c r="A8">
        <v>17</v>
      </c>
      <c r="B8">
        <v>4.5179999999999998</v>
      </c>
      <c r="C8">
        <v>1.551926475753733</v>
      </c>
      <c r="D8">
        <v>2.8855938581812151</v>
      </c>
      <c r="E8">
        <v>0.2182590933262516</v>
      </c>
    </row>
    <row r="9" spans="1:5" x14ac:dyDescent="0.25">
      <c r="A9">
        <v>20</v>
      </c>
      <c r="B9">
        <v>0.73199999999999998</v>
      </c>
      <c r="C9">
        <v>1.378058760697155</v>
      </c>
      <c r="D9">
        <v>2.7117261431246358</v>
      </c>
      <c r="E9">
        <v>4.439137826967321E-2</v>
      </c>
    </row>
    <row r="10" spans="1:5" x14ac:dyDescent="0.25">
      <c r="A10">
        <v>21</v>
      </c>
      <c r="B10">
        <v>0.71199999999999997</v>
      </c>
      <c r="C10">
        <v>1.267115640779056</v>
      </c>
      <c r="D10">
        <v>2.6007830232065379</v>
      </c>
      <c r="E10">
        <v>-6.6551741648425145E-2</v>
      </c>
    </row>
    <row r="11" spans="1:5" x14ac:dyDescent="0.25">
      <c r="A11">
        <v>22</v>
      </c>
      <c r="B11">
        <v>0.71799999999999997</v>
      </c>
      <c r="C11">
        <v>1.129678913411335</v>
      </c>
      <c r="D11">
        <v>2.4633462958388161</v>
      </c>
      <c r="E11">
        <v>-0.20398846901614689</v>
      </c>
    </row>
    <row r="12" spans="1:5" x14ac:dyDescent="0.25">
      <c r="A12">
        <v>23</v>
      </c>
      <c r="B12">
        <v>0.72499999999999998</v>
      </c>
      <c r="C12">
        <v>0.96574857859399232</v>
      </c>
      <c r="D12">
        <v>2.2994159610214742</v>
      </c>
      <c r="E12">
        <v>-0.36791880383348929</v>
      </c>
    </row>
    <row r="13" spans="1:5" x14ac:dyDescent="0.25">
      <c r="A13">
        <v>24</v>
      </c>
      <c r="B13">
        <v>0.78800000000000003</v>
      </c>
      <c r="C13">
        <v>0.77532463632703097</v>
      </c>
      <c r="D13">
        <v>2.1089920187545119</v>
      </c>
      <c r="E13">
        <v>-0.55834274610045065</v>
      </c>
    </row>
    <row r="14" spans="1:5" x14ac:dyDescent="0.25">
      <c r="A14">
        <v>25</v>
      </c>
      <c r="B14">
        <v>0.88800000000000001</v>
      </c>
      <c r="C14">
        <v>0.55840708661044713</v>
      </c>
      <c r="D14">
        <v>1.892074469037929</v>
      </c>
      <c r="E14">
        <v>-0.77526029581703448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2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2.052</v>
      </c>
      <c r="C2">
        <v>1.9195221953706461</v>
      </c>
      <c r="D2">
        <v>2.8425078624440618</v>
      </c>
      <c r="E2">
        <v>0.99653652829722994</v>
      </c>
    </row>
    <row r="3" spans="1:5" x14ac:dyDescent="0.25">
      <c r="A3">
        <v>3</v>
      </c>
      <c r="B3">
        <v>2.2480000000000002</v>
      </c>
      <c r="C3">
        <v>1.8610197988005119</v>
      </c>
      <c r="D3">
        <v>2.7840054658739279</v>
      </c>
      <c r="E3">
        <v>0.9380341317270956</v>
      </c>
    </row>
    <row r="4" spans="1:5" x14ac:dyDescent="0.25">
      <c r="A4">
        <v>4</v>
      </c>
      <c r="B4">
        <v>0.86199999999999999</v>
      </c>
      <c r="C4">
        <v>1.8279307443417669</v>
      </c>
      <c r="D4">
        <v>2.7509164114151829</v>
      </c>
      <c r="E4">
        <v>0.90494507726835105</v>
      </c>
    </row>
    <row r="5" spans="1:5" x14ac:dyDescent="0.25">
      <c r="A5">
        <v>5</v>
      </c>
      <c r="B5">
        <v>3.476</v>
      </c>
      <c r="C5">
        <v>1.792283119100571</v>
      </c>
      <c r="D5">
        <v>2.7152687861739881</v>
      </c>
      <c r="E5">
        <v>0.86929745202715536</v>
      </c>
    </row>
    <row r="6" spans="1:5" x14ac:dyDescent="0.25">
      <c r="A6">
        <v>7</v>
      </c>
      <c r="B6">
        <v>1.736</v>
      </c>
      <c r="C6">
        <v>1.713312156270826</v>
      </c>
      <c r="D6">
        <v>2.636297823344242</v>
      </c>
      <c r="E6">
        <v>0.79032648919740967</v>
      </c>
    </row>
    <row r="7" spans="1:5" x14ac:dyDescent="0.25">
      <c r="A7">
        <v>8</v>
      </c>
      <c r="B7">
        <v>1.087</v>
      </c>
      <c r="C7">
        <v>1.669988818682276</v>
      </c>
      <c r="D7">
        <v>2.592974485755692</v>
      </c>
      <c r="E7">
        <v>0.74700315160885966</v>
      </c>
    </row>
    <row r="8" spans="1:5" x14ac:dyDescent="0.25">
      <c r="A8">
        <v>9</v>
      </c>
      <c r="B8">
        <v>0.99299999999999999</v>
      </c>
      <c r="C8">
        <v>1.624106910311274</v>
      </c>
      <c r="D8">
        <v>2.54709257738469</v>
      </c>
      <c r="E8">
        <v>0.70112124323785807</v>
      </c>
    </row>
    <row r="9" spans="1:5" x14ac:dyDescent="0.25">
      <c r="A9">
        <v>10</v>
      </c>
      <c r="B9">
        <v>1.35</v>
      </c>
      <c r="C9">
        <v>1.575666431157821</v>
      </c>
      <c r="D9">
        <v>2.4986520982312381</v>
      </c>
      <c r="E9">
        <v>0.65268076408440534</v>
      </c>
    </row>
    <row r="10" spans="1:5" x14ac:dyDescent="0.25">
      <c r="A10">
        <v>11</v>
      </c>
      <c r="B10">
        <v>0.97599999999999998</v>
      </c>
      <c r="C10">
        <v>1.5246673812219169</v>
      </c>
      <c r="D10">
        <v>2.4476530482953329</v>
      </c>
      <c r="E10">
        <v>0.60168171414850102</v>
      </c>
    </row>
    <row r="11" spans="1:5" x14ac:dyDescent="0.25">
      <c r="A11">
        <v>12</v>
      </c>
      <c r="B11">
        <v>1.1140000000000001</v>
      </c>
      <c r="C11">
        <v>1.4711097605035619</v>
      </c>
      <c r="D11">
        <v>2.3940954275769779</v>
      </c>
      <c r="E11">
        <v>0.54812409343014556</v>
      </c>
    </row>
    <row r="12" spans="1:5" x14ac:dyDescent="0.25">
      <c r="A12">
        <v>13</v>
      </c>
      <c r="B12">
        <v>0.93500000000000005</v>
      </c>
      <c r="C12">
        <v>1.4149935690027551</v>
      </c>
      <c r="D12">
        <v>2.3379792360761709</v>
      </c>
      <c r="E12">
        <v>0.49200790192933852</v>
      </c>
    </row>
    <row r="13" spans="1:5" x14ac:dyDescent="0.25">
      <c r="A13">
        <v>14</v>
      </c>
      <c r="B13">
        <v>1.337</v>
      </c>
      <c r="C13">
        <v>1.356318806719496</v>
      </c>
      <c r="D13">
        <v>2.2793044737929118</v>
      </c>
      <c r="E13">
        <v>0.43333313964608011</v>
      </c>
    </row>
    <row r="14" spans="1:5" x14ac:dyDescent="0.25">
      <c r="A14">
        <v>15</v>
      </c>
      <c r="B14">
        <v>1.3029999999999999</v>
      </c>
      <c r="C14">
        <v>1.295085473653786</v>
      </c>
      <c r="D14">
        <v>2.218071140727202</v>
      </c>
      <c r="E14">
        <v>0.37209980658037028</v>
      </c>
    </row>
    <row r="15" spans="1:5" x14ac:dyDescent="0.25">
      <c r="A15">
        <v>16</v>
      </c>
      <c r="B15">
        <v>1.3839999999999999</v>
      </c>
      <c r="C15">
        <v>1.2312935698056251</v>
      </c>
      <c r="D15">
        <v>2.154279236879042</v>
      </c>
      <c r="E15">
        <v>0.3083079027322092</v>
      </c>
    </row>
    <row r="16" spans="1:5" x14ac:dyDescent="0.25">
      <c r="A16">
        <v>17</v>
      </c>
      <c r="B16">
        <v>1.262</v>
      </c>
      <c r="C16">
        <v>1.164943095175013</v>
      </c>
      <c r="D16">
        <v>2.087928762248429</v>
      </c>
      <c r="E16">
        <v>0.24195742810159651</v>
      </c>
    </row>
    <row r="17" spans="1:5" x14ac:dyDescent="0.25">
      <c r="A17">
        <v>18</v>
      </c>
      <c r="B17">
        <v>1.363</v>
      </c>
      <c r="C17">
        <v>1.096034049761949</v>
      </c>
      <c r="D17">
        <v>2.019019716835365</v>
      </c>
      <c r="E17">
        <v>0.1730483826885324</v>
      </c>
    </row>
    <row r="18" spans="1:5" x14ac:dyDescent="0.25">
      <c r="A18">
        <v>19</v>
      </c>
      <c r="B18">
        <v>1.94</v>
      </c>
      <c r="C18">
        <v>1.0245664335664331</v>
      </c>
      <c r="D18">
        <v>1.9475521006398491</v>
      </c>
      <c r="E18">
        <v>0.10158076649301689</v>
      </c>
    </row>
    <row r="19" spans="1:5" x14ac:dyDescent="0.25">
      <c r="A19">
        <v>20</v>
      </c>
      <c r="B19">
        <v>2.069</v>
      </c>
      <c r="C19">
        <v>0.95054024658846625</v>
      </c>
      <c r="D19">
        <v>1.873525913661882</v>
      </c>
      <c r="E19">
        <v>2.7554579515050141E-2</v>
      </c>
    </row>
    <row r="20" spans="1:5" x14ac:dyDescent="0.25">
      <c r="A20">
        <v>21</v>
      </c>
      <c r="B20">
        <v>1.3240000000000001</v>
      </c>
      <c r="C20">
        <v>0.87395548882804786</v>
      </c>
      <c r="D20">
        <v>1.7969411559014641</v>
      </c>
      <c r="E20">
        <v>-4.9030178245368261E-2</v>
      </c>
    </row>
    <row r="21" spans="1:5" x14ac:dyDescent="0.25">
      <c r="A21">
        <v>22</v>
      </c>
      <c r="B21">
        <v>1.1140000000000001</v>
      </c>
      <c r="C21">
        <v>0.79481216028517832</v>
      </c>
      <c r="D21">
        <v>1.717797827358595</v>
      </c>
      <c r="E21">
        <v>-0.1281735067882378</v>
      </c>
    </row>
    <row r="22" spans="1:5" x14ac:dyDescent="0.25">
      <c r="A22">
        <v>24</v>
      </c>
      <c r="B22">
        <v>-1.1140000000000001</v>
      </c>
      <c r="C22">
        <v>0.62884979085208492</v>
      </c>
      <c r="D22">
        <v>1.5518354579255009</v>
      </c>
      <c r="E22">
        <v>-0.29413587622133119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2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0.76400000000000001</v>
      </c>
      <c r="C2">
        <v>1.171516435707382</v>
      </c>
      <c r="D2">
        <v>2.2696004376518708</v>
      </c>
      <c r="E2">
        <v>7.3432433762892213E-2</v>
      </c>
    </row>
    <row r="3" spans="1:5" x14ac:dyDescent="0.25">
      <c r="A3">
        <v>3</v>
      </c>
      <c r="B3">
        <v>2.6949999999999998</v>
      </c>
      <c r="C3">
        <v>1.2560293162275129</v>
      </c>
      <c r="D3">
        <v>2.354113318172002</v>
      </c>
      <c r="E3">
        <v>0.15794531428302361</v>
      </c>
    </row>
    <row r="4" spans="1:5" x14ac:dyDescent="0.25">
      <c r="A4">
        <v>4</v>
      </c>
      <c r="B4">
        <v>0.79500000000000004</v>
      </c>
      <c r="C4">
        <v>1.301782793208512</v>
      </c>
      <c r="D4">
        <v>2.3998667951530011</v>
      </c>
      <c r="E4">
        <v>0.20369879126402221</v>
      </c>
    </row>
    <row r="5" spans="1:5" x14ac:dyDescent="0.25">
      <c r="A5">
        <v>5</v>
      </c>
      <c r="B5">
        <v>1.1639999999999999</v>
      </c>
      <c r="C5">
        <v>1.349867628003466</v>
      </c>
      <c r="D5">
        <v>2.4479516299479549</v>
      </c>
      <c r="E5">
        <v>0.25178362605897631</v>
      </c>
    </row>
    <row r="6" spans="1:5" x14ac:dyDescent="0.25">
      <c r="A6">
        <v>6</v>
      </c>
      <c r="B6">
        <v>1.88</v>
      </c>
      <c r="C6">
        <v>1.4002838206123751</v>
      </c>
      <c r="D6">
        <v>2.498367822556864</v>
      </c>
      <c r="E6">
        <v>0.30219981866788542</v>
      </c>
    </row>
    <row r="7" spans="1:5" x14ac:dyDescent="0.25">
      <c r="A7">
        <v>7</v>
      </c>
      <c r="B7">
        <v>0.83499999999999996</v>
      </c>
      <c r="C7">
        <v>1.45303137103524</v>
      </c>
      <c r="D7">
        <v>2.5511153729797291</v>
      </c>
      <c r="E7">
        <v>0.35494736909075009</v>
      </c>
    </row>
    <row r="8" spans="1:5" x14ac:dyDescent="0.25">
      <c r="A8">
        <v>8</v>
      </c>
      <c r="B8">
        <v>0.96299999999999997</v>
      </c>
      <c r="C8">
        <v>1.50811027927206</v>
      </c>
      <c r="D8">
        <v>2.6061942812165491</v>
      </c>
      <c r="E8">
        <v>0.41002627732757002</v>
      </c>
    </row>
    <row r="9" spans="1:5" x14ac:dyDescent="0.25">
      <c r="A9">
        <v>9</v>
      </c>
      <c r="B9">
        <v>1.865</v>
      </c>
      <c r="C9">
        <v>1.5655205453228349</v>
      </c>
      <c r="D9">
        <v>2.6636045472673242</v>
      </c>
      <c r="E9">
        <v>0.46743654337834523</v>
      </c>
    </row>
    <row r="10" spans="1:5" x14ac:dyDescent="0.25">
      <c r="A10">
        <v>10</v>
      </c>
      <c r="B10">
        <v>0.83099999999999996</v>
      </c>
      <c r="C10">
        <v>1.6252621691875651</v>
      </c>
      <c r="D10">
        <v>2.723346171132055</v>
      </c>
      <c r="E10">
        <v>0.52717816724307598</v>
      </c>
    </row>
    <row r="11" spans="1:5" x14ac:dyDescent="0.25">
      <c r="A11">
        <v>11</v>
      </c>
      <c r="B11">
        <v>3.3639999999999999</v>
      </c>
      <c r="C11">
        <v>1.6873351508662511</v>
      </c>
      <c r="D11">
        <v>2.785419152810741</v>
      </c>
      <c r="E11">
        <v>0.58925114892176178</v>
      </c>
    </row>
    <row r="12" spans="1:5" x14ac:dyDescent="0.25">
      <c r="A12">
        <v>12</v>
      </c>
      <c r="B12">
        <v>1.87</v>
      </c>
      <c r="C12">
        <v>1.7517394903588921</v>
      </c>
      <c r="D12">
        <v>2.8498234923033818</v>
      </c>
      <c r="E12">
        <v>0.6536554884144028</v>
      </c>
    </row>
    <row r="13" spans="1:5" x14ac:dyDescent="0.25">
      <c r="A13">
        <v>13</v>
      </c>
      <c r="B13">
        <v>0.93899999999999995</v>
      </c>
      <c r="C13">
        <v>1.818475187665489</v>
      </c>
      <c r="D13">
        <v>2.9165591896099792</v>
      </c>
      <c r="E13">
        <v>0.72039118572099947</v>
      </c>
    </row>
    <row r="14" spans="1:5" x14ac:dyDescent="0.25">
      <c r="A14">
        <v>14</v>
      </c>
      <c r="B14">
        <v>1.274</v>
      </c>
      <c r="C14">
        <v>1.8875422427860411</v>
      </c>
      <c r="D14">
        <v>2.98562624473053</v>
      </c>
      <c r="E14">
        <v>0.78945824084155136</v>
      </c>
    </row>
    <row r="15" spans="1:5" x14ac:dyDescent="0.25">
      <c r="A15">
        <v>15</v>
      </c>
      <c r="B15">
        <v>2.7450000000000001</v>
      </c>
      <c r="C15">
        <v>1.958940655720548</v>
      </c>
      <c r="D15">
        <v>3.0570246576650368</v>
      </c>
      <c r="E15">
        <v>0.86085665377605847</v>
      </c>
    </row>
    <row r="16" spans="1:5" x14ac:dyDescent="0.25">
      <c r="A16">
        <v>16</v>
      </c>
      <c r="B16">
        <v>1.429</v>
      </c>
      <c r="C16">
        <v>2.0326704264690099</v>
      </c>
      <c r="D16">
        <v>3.1307544284134998</v>
      </c>
      <c r="E16">
        <v>0.93458642452452079</v>
      </c>
    </row>
    <row r="17" spans="1:5" x14ac:dyDescent="0.25">
      <c r="A17">
        <v>17</v>
      </c>
      <c r="B17">
        <v>1.4750000000000001</v>
      </c>
      <c r="C17">
        <v>2.1087315550314281</v>
      </c>
      <c r="D17">
        <v>3.206815556975918</v>
      </c>
      <c r="E17">
        <v>1.010647553086939</v>
      </c>
    </row>
    <row r="18" spans="1:5" x14ac:dyDescent="0.25">
      <c r="A18">
        <v>18</v>
      </c>
      <c r="B18">
        <v>2.6840000000000002</v>
      </c>
      <c r="C18">
        <v>2.187124041407801</v>
      </c>
      <c r="D18">
        <v>3.285208043352291</v>
      </c>
      <c r="E18">
        <v>1.089040039463312</v>
      </c>
    </row>
    <row r="19" spans="1:5" x14ac:dyDescent="0.25">
      <c r="A19">
        <v>19</v>
      </c>
      <c r="B19">
        <v>1.2370000000000001</v>
      </c>
      <c r="C19">
        <v>2.2678478855981301</v>
      </c>
      <c r="D19">
        <v>3.3659318875426192</v>
      </c>
      <c r="E19">
        <v>1.1697638836536399</v>
      </c>
    </row>
    <row r="20" spans="1:5" x14ac:dyDescent="0.25">
      <c r="A20">
        <v>20</v>
      </c>
      <c r="B20">
        <v>1.429</v>
      </c>
      <c r="C20">
        <v>2.3509030876024131</v>
      </c>
      <c r="D20">
        <v>3.448987089546903</v>
      </c>
      <c r="E20">
        <v>1.252819085657924</v>
      </c>
    </row>
    <row r="21" spans="1:5" x14ac:dyDescent="0.25">
      <c r="A21">
        <v>21</v>
      </c>
      <c r="B21">
        <v>4.0830000000000002</v>
      </c>
      <c r="C21">
        <v>2.436289647420653</v>
      </c>
      <c r="D21">
        <v>3.5343736493651421</v>
      </c>
      <c r="E21">
        <v>1.3382056454761631</v>
      </c>
    </row>
    <row r="22" spans="1:5" x14ac:dyDescent="0.25">
      <c r="A22">
        <v>22</v>
      </c>
      <c r="B22">
        <v>2.5590000000000002</v>
      </c>
      <c r="C22">
        <v>2.5240075650528468</v>
      </c>
      <c r="D22">
        <v>3.6220915669973359</v>
      </c>
      <c r="E22">
        <v>1.4259235631083571</v>
      </c>
    </row>
    <row r="23" spans="1:5" x14ac:dyDescent="0.25">
      <c r="A23">
        <v>23</v>
      </c>
      <c r="B23">
        <v>3.8820000000000001</v>
      </c>
      <c r="C23">
        <v>2.6140568404989959</v>
      </c>
      <c r="D23">
        <v>3.7121408424434859</v>
      </c>
      <c r="E23">
        <v>1.515972838554507</v>
      </c>
    </row>
    <row r="24" spans="1:5" x14ac:dyDescent="0.25">
      <c r="A24">
        <v>24</v>
      </c>
      <c r="B24">
        <v>3.9390000000000001</v>
      </c>
      <c r="C24">
        <v>2.706437473759101</v>
      </c>
      <c r="D24">
        <v>3.804521475703591</v>
      </c>
      <c r="E24">
        <v>1.608353471814612</v>
      </c>
    </row>
    <row r="25" spans="1:5" x14ac:dyDescent="0.25">
      <c r="A25">
        <v>25</v>
      </c>
      <c r="B25">
        <v>2.04</v>
      </c>
      <c r="C25">
        <v>2.8011494648331619</v>
      </c>
      <c r="D25">
        <v>3.8992334667776509</v>
      </c>
      <c r="E25">
        <v>1.7030654628886721</v>
      </c>
    </row>
    <row r="26" spans="1:5" x14ac:dyDescent="0.25">
      <c r="A26">
        <v>26</v>
      </c>
      <c r="B26">
        <v>2.1440000000000001</v>
      </c>
      <c r="C26">
        <v>2.898192813721177</v>
      </c>
      <c r="D26">
        <v>3.9962768156656669</v>
      </c>
      <c r="E26">
        <v>1.8001088117766879</v>
      </c>
    </row>
    <row r="27" spans="1:5" x14ac:dyDescent="0.25">
      <c r="A27">
        <v>27</v>
      </c>
      <c r="B27">
        <v>3.113</v>
      </c>
      <c r="C27">
        <v>2.9975675204231478</v>
      </c>
      <c r="D27">
        <v>4.0956515223676373</v>
      </c>
      <c r="E27">
        <v>1.8994835184786589</v>
      </c>
    </row>
    <row r="28" spans="1:5" x14ac:dyDescent="0.25">
      <c r="A28">
        <v>28</v>
      </c>
      <c r="B28">
        <v>3.8980000000000001</v>
      </c>
      <c r="C28">
        <v>3.0992735849390751</v>
      </c>
      <c r="D28">
        <v>4.1973575868835642</v>
      </c>
      <c r="E28">
        <v>2.0011895829945852</v>
      </c>
    </row>
    <row r="29" spans="1:5" x14ac:dyDescent="0.25">
      <c r="A29">
        <v>29</v>
      </c>
      <c r="B29">
        <v>2.0670000000000002</v>
      </c>
      <c r="C29">
        <v>3.2033110072689559</v>
      </c>
      <c r="D29">
        <v>4.3013950092134454</v>
      </c>
      <c r="E29">
        <v>2.1052270053244668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15.048999999999999</v>
      </c>
      <c r="C2">
        <v>15.49860111234705</v>
      </c>
      <c r="D2">
        <v>18.920213078016442</v>
      </c>
      <c r="E2">
        <v>12.07698914667766</v>
      </c>
    </row>
    <row r="3" spans="1:5" x14ac:dyDescent="0.25">
      <c r="A3">
        <v>2</v>
      </c>
      <c r="B3">
        <v>14.214</v>
      </c>
      <c r="C3">
        <v>16.165227967583029</v>
      </c>
      <c r="D3">
        <v>19.586839933252421</v>
      </c>
      <c r="E3">
        <v>12.74361600191363</v>
      </c>
    </row>
    <row r="4" spans="1:5" x14ac:dyDescent="0.25">
      <c r="A4">
        <v>3</v>
      </c>
      <c r="B4">
        <v>18.401</v>
      </c>
      <c r="C4">
        <v>16.899670385083951</v>
      </c>
      <c r="D4">
        <v>20.321282350753339</v>
      </c>
      <c r="E4">
        <v>13.478058419414561</v>
      </c>
    </row>
    <row r="5" spans="1:5" x14ac:dyDescent="0.25">
      <c r="A5">
        <v>4</v>
      </c>
      <c r="B5">
        <v>15.9</v>
      </c>
      <c r="C5">
        <v>17.701928364849831</v>
      </c>
      <c r="D5">
        <v>21.123540330519219</v>
      </c>
      <c r="E5">
        <v>14.280316399180441</v>
      </c>
    </row>
    <row r="6" spans="1:5" x14ac:dyDescent="0.25">
      <c r="A6">
        <v>5</v>
      </c>
      <c r="B6">
        <v>21.434999999999999</v>
      </c>
      <c r="C6">
        <v>18.572001906880661</v>
      </c>
      <c r="D6">
        <v>21.99361387255005</v>
      </c>
      <c r="E6">
        <v>15.150389941211269</v>
      </c>
    </row>
    <row r="7" spans="1:5" x14ac:dyDescent="0.25">
      <c r="A7">
        <v>6</v>
      </c>
      <c r="B7">
        <v>19.678000000000001</v>
      </c>
      <c r="C7">
        <v>19.509891011176439</v>
      </c>
      <c r="D7">
        <v>22.931502976845831</v>
      </c>
      <c r="E7">
        <v>16.08827904550704</v>
      </c>
    </row>
    <row r="8" spans="1:5" x14ac:dyDescent="0.25">
      <c r="A8">
        <v>7</v>
      </c>
      <c r="B8">
        <v>23.84</v>
      </c>
      <c r="C8">
        <v>20.51559567773716</v>
      </c>
      <c r="D8">
        <v>23.937207643406559</v>
      </c>
      <c r="E8">
        <v>17.093983712067772</v>
      </c>
    </row>
    <row r="9" spans="1:5" x14ac:dyDescent="0.25">
      <c r="A9">
        <v>8</v>
      </c>
      <c r="B9">
        <v>24.594000000000001</v>
      </c>
      <c r="C9">
        <v>21.589115906562839</v>
      </c>
      <c r="D9">
        <v>25.010727872232231</v>
      </c>
      <c r="E9">
        <v>18.16750394089345</v>
      </c>
    </row>
    <row r="10" spans="1:5" x14ac:dyDescent="0.25">
      <c r="A10">
        <v>9</v>
      </c>
      <c r="B10">
        <v>23.542000000000002</v>
      </c>
      <c r="C10">
        <v>22.730451697653471</v>
      </c>
      <c r="D10">
        <v>26.15206366332286</v>
      </c>
      <c r="E10">
        <v>19.308839731984079</v>
      </c>
    </row>
    <row r="11" spans="1:5" x14ac:dyDescent="0.25">
      <c r="A11">
        <v>10</v>
      </c>
      <c r="B11">
        <v>20.716000000000001</v>
      </c>
      <c r="C11">
        <v>23.939603051009051</v>
      </c>
      <c r="D11">
        <v>27.36121501667844</v>
      </c>
      <c r="E11">
        <v>20.517991085339659</v>
      </c>
    </row>
    <row r="12" spans="1:5" x14ac:dyDescent="0.25">
      <c r="A12">
        <v>11</v>
      </c>
      <c r="B12">
        <v>23.675999999999998</v>
      </c>
      <c r="C12">
        <v>25.216569966629582</v>
      </c>
      <c r="D12">
        <v>28.63818193229897</v>
      </c>
      <c r="E12">
        <v>21.79495800096019</v>
      </c>
    </row>
    <row r="13" spans="1:5" x14ac:dyDescent="0.25">
      <c r="A13">
        <v>12</v>
      </c>
      <c r="B13">
        <v>26.065999999999999</v>
      </c>
      <c r="C13">
        <v>26.561352444515059</v>
      </c>
      <c r="D13">
        <v>29.982964410184451</v>
      </c>
      <c r="E13">
        <v>23.13974047884567</v>
      </c>
    </row>
    <row r="14" spans="1:5" x14ac:dyDescent="0.25">
      <c r="A14">
        <v>13</v>
      </c>
      <c r="B14">
        <v>24.048999999999999</v>
      </c>
      <c r="C14">
        <v>27.97395048466549</v>
      </c>
      <c r="D14">
        <v>31.395562450334889</v>
      </c>
      <c r="E14">
        <v>24.552338518996098</v>
      </c>
    </row>
    <row r="15" spans="1:5" x14ac:dyDescent="0.25">
      <c r="A15">
        <v>14</v>
      </c>
      <c r="B15">
        <v>27.111000000000001</v>
      </c>
      <c r="C15">
        <v>29.454364087080879</v>
      </c>
      <c r="D15">
        <v>32.875976052750268</v>
      </c>
      <c r="E15">
        <v>26.03275212141148</v>
      </c>
    </row>
    <row r="16" spans="1:5" x14ac:dyDescent="0.25">
      <c r="A16">
        <v>15</v>
      </c>
      <c r="B16">
        <v>33.103000000000002</v>
      </c>
      <c r="C16">
        <v>31.002593251761201</v>
      </c>
      <c r="D16">
        <v>34.424205217430597</v>
      </c>
      <c r="E16">
        <v>27.580981286091809</v>
      </c>
    </row>
    <row r="17" spans="1:5" x14ac:dyDescent="0.25">
      <c r="A17">
        <v>16</v>
      </c>
      <c r="B17">
        <v>28.189</v>
      </c>
      <c r="C17">
        <v>32.618637978706488</v>
      </c>
      <c r="D17">
        <v>36.04024994437588</v>
      </c>
      <c r="E17">
        <v>29.1970260130371</v>
      </c>
    </row>
    <row r="18" spans="1:5" x14ac:dyDescent="0.25">
      <c r="A18">
        <v>17</v>
      </c>
      <c r="B18">
        <v>32.924999999999997</v>
      </c>
      <c r="C18">
        <v>34.302498267916732</v>
      </c>
      <c r="D18">
        <v>37.724110233586117</v>
      </c>
      <c r="E18">
        <v>30.88088630224733</v>
      </c>
    </row>
    <row r="19" spans="1:5" x14ac:dyDescent="0.25">
      <c r="A19">
        <v>18</v>
      </c>
      <c r="B19">
        <v>35.753</v>
      </c>
      <c r="C19">
        <v>36.054174119391902</v>
      </c>
      <c r="D19">
        <v>39.475786085061287</v>
      </c>
      <c r="E19">
        <v>32.63256215372251</v>
      </c>
    </row>
    <row r="20" spans="1:5" x14ac:dyDescent="0.25">
      <c r="A20">
        <v>19</v>
      </c>
      <c r="B20">
        <v>43.594999999999999</v>
      </c>
      <c r="C20">
        <v>37.873665533132041</v>
      </c>
      <c r="D20">
        <v>41.295277498801433</v>
      </c>
      <c r="E20">
        <v>34.452053567462649</v>
      </c>
    </row>
    <row r="21" spans="1:5" x14ac:dyDescent="0.25">
      <c r="A21">
        <v>20</v>
      </c>
      <c r="B21">
        <v>37.366999999999997</v>
      </c>
      <c r="C21">
        <v>39.760972509137119</v>
      </c>
      <c r="D21">
        <v>43.182584474806511</v>
      </c>
      <c r="E21">
        <v>36.339360543467727</v>
      </c>
    </row>
    <row r="22" spans="1:5" x14ac:dyDescent="0.25">
      <c r="A22">
        <v>21</v>
      </c>
      <c r="B22">
        <v>47.615000000000002</v>
      </c>
      <c r="C22">
        <v>41.716095047407158</v>
      </c>
      <c r="D22">
        <v>45.13770701307655</v>
      </c>
      <c r="E22">
        <v>38.294483081737773</v>
      </c>
    </row>
    <row r="23" spans="1:5" x14ac:dyDescent="0.25">
      <c r="A23">
        <v>22</v>
      </c>
      <c r="B23">
        <v>43.136000000000003</v>
      </c>
      <c r="C23">
        <v>43.739033147942138</v>
      </c>
      <c r="D23">
        <v>47.160645113611537</v>
      </c>
      <c r="E23">
        <v>40.317421182272753</v>
      </c>
    </row>
    <row r="24" spans="1:5" x14ac:dyDescent="0.25">
      <c r="A24">
        <v>23</v>
      </c>
      <c r="B24">
        <v>45.582000000000001</v>
      </c>
      <c r="C24">
        <v>45.829786810742078</v>
      </c>
      <c r="D24">
        <v>49.25139877641147</v>
      </c>
      <c r="E24">
        <v>42.408174845072693</v>
      </c>
    </row>
    <row r="25" spans="1:5" x14ac:dyDescent="0.25">
      <c r="A25">
        <v>24</v>
      </c>
      <c r="B25">
        <v>50.320999999999998</v>
      </c>
      <c r="C25">
        <v>47.988356035806959</v>
      </c>
      <c r="D25">
        <v>51.409968001476351</v>
      </c>
      <c r="E25">
        <v>44.566744070137567</v>
      </c>
    </row>
    <row r="26" spans="1:5" x14ac:dyDescent="0.25">
      <c r="A26">
        <v>25</v>
      </c>
      <c r="B26">
        <v>52.465000000000003</v>
      </c>
      <c r="C26">
        <v>50.214740823136793</v>
      </c>
      <c r="D26">
        <v>53.636352788806192</v>
      </c>
      <c r="E26">
        <v>46.793128857467401</v>
      </c>
    </row>
    <row r="27" spans="1:5" x14ac:dyDescent="0.25">
      <c r="A27">
        <v>26</v>
      </c>
      <c r="B27">
        <v>53.363</v>
      </c>
      <c r="C27">
        <v>52.508941172731582</v>
      </c>
      <c r="D27">
        <v>55.930553138400967</v>
      </c>
      <c r="E27">
        <v>49.08732920706219</v>
      </c>
    </row>
    <row r="28" spans="1:5" x14ac:dyDescent="0.25">
      <c r="A28">
        <v>27</v>
      </c>
      <c r="B28">
        <v>50.228000000000002</v>
      </c>
      <c r="C28">
        <v>54.870957084591318</v>
      </c>
      <c r="D28">
        <v>58.292569050260717</v>
      </c>
      <c r="E28">
        <v>51.449345118921933</v>
      </c>
    </row>
    <row r="29" spans="1:5" x14ac:dyDescent="0.25">
      <c r="A29">
        <v>28</v>
      </c>
      <c r="B29">
        <v>55.817999999999998</v>
      </c>
      <c r="C29">
        <v>57.300788558716008</v>
      </c>
      <c r="D29">
        <v>60.722400524385399</v>
      </c>
      <c r="E29">
        <v>53.879176593046623</v>
      </c>
    </row>
    <row r="30" spans="1:5" x14ac:dyDescent="0.25">
      <c r="A30">
        <v>29</v>
      </c>
      <c r="B30">
        <v>60.177</v>
      </c>
      <c r="C30">
        <v>59.798435595105637</v>
      </c>
      <c r="D30">
        <v>63.220047560775043</v>
      </c>
      <c r="E30">
        <v>56.376823629436252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2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24</v>
      </c>
      <c r="B2">
        <v>5.3999999999999999E-2</v>
      </c>
      <c r="C2">
        <v>5.4000000000000013E-2</v>
      </c>
      <c r="D2">
        <v>5.4000000000000013E-2</v>
      </c>
      <c r="E2">
        <v>5.4000000000000013E-2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-0.46400000000000002</v>
      </c>
      <c r="C2">
        <v>-0.78696475029282686</v>
      </c>
      <c r="D2">
        <v>0.87871573751723575</v>
      </c>
      <c r="E2">
        <v>-2.4526452381028889</v>
      </c>
    </row>
    <row r="3" spans="1:5" x14ac:dyDescent="0.25">
      <c r="A3">
        <v>2</v>
      </c>
      <c r="B3">
        <v>7.0999999999999994E-2</v>
      </c>
      <c r="C3">
        <v>-0.1210812511465849</v>
      </c>
      <c r="D3">
        <v>1.544599236663478</v>
      </c>
      <c r="E3">
        <v>-1.786761738956647</v>
      </c>
    </row>
    <row r="4" spans="1:5" x14ac:dyDescent="0.25">
      <c r="A4">
        <v>3</v>
      </c>
      <c r="B4">
        <v>-0.13100000000000001</v>
      </c>
      <c r="C4">
        <v>0.49188526029097929</v>
      </c>
      <c r="D4">
        <v>2.157565748101042</v>
      </c>
      <c r="E4">
        <v>-1.1737952275190831</v>
      </c>
    </row>
    <row r="5" spans="1:5" x14ac:dyDescent="0.25">
      <c r="A5">
        <v>19</v>
      </c>
      <c r="B5">
        <v>4.2</v>
      </c>
      <c r="C5">
        <v>3.1026391149118751</v>
      </c>
      <c r="D5">
        <v>4.7683196027219372</v>
      </c>
      <c r="E5">
        <v>1.436958627101812</v>
      </c>
    </row>
    <row r="6" spans="1:5" x14ac:dyDescent="0.25">
      <c r="A6">
        <v>20</v>
      </c>
      <c r="B6">
        <v>2.5019999999999998</v>
      </c>
      <c r="C6">
        <v>2.8160168353019221</v>
      </c>
      <c r="D6">
        <v>4.4816973231119848</v>
      </c>
      <c r="E6">
        <v>1.15033634749186</v>
      </c>
    </row>
    <row r="7" spans="1:5" x14ac:dyDescent="0.25">
      <c r="A7">
        <v>21</v>
      </c>
      <c r="B7">
        <v>1.494</v>
      </c>
      <c r="C7">
        <v>2.476477567983292</v>
      </c>
      <c r="D7">
        <v>4.1421580557933551</v>
      </c>
      <c r="E7">
        <v>0.81079708017322982</v>
      </c>
    </row>
    <row r="8" spans="1:5" x14ac:dyDescent="0.25">
      <c r="A8">
        <v>22</v>
      </c>
      <c r="B8">
        <v>0.66700000000000004</v>
      </c>
      <c r="C8">
        <v>2.0840213129559841</v>
      </c>
      <c r="D8">
        <v>3.7497018007660459</v>
      </c>
      <c r="E8">
        <v>0.41834082514592108</v>
      </c>
    </row>
    <row r="9" spans="1:5" x14ac:dyDescent="0.25">
      <c r="A9">
        <v>23</v>
      </c>
      <c r="B9">
        <v>4.6159999999999997</v>
      </c>
      <c r="C9">
        <v>1.638648070219999</v>
      </c>
      <c r="D9">
        <v>3.3043285580300621</v>
      </c>
      <c r="E9">
        <v>-2.7032417590063359E-2</v>
      </c>
    </row>
    <row r="10" spans="1:5" x14ac:dyDescent="0.25">
      <c r="A10">
        <v>24</v>
      </c>
      <c r="B10">
        <v>-0.113</v>
      </c>
      <c r="C10">
        <v>1.140357839775334</v>
      </c>
      <c r="D10">
        <v>2.8060383275853971</v>
      </c>
      <c r="E10">
        <v>-0.52532264803472839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23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2.1589999999999998</v>
      </c>
      <c r="C2">
        <v>2.5598266009813888</v>
      </c>
      <c r="D2">
        <v>3.2309668440727921</v>
      </c>
      <c r="E2">
        <v>1.888686357889986</v>
      </c>
    </row>
    <row r="3" spans="1:5" x14ac:dyDescent="0.25">
      <c r="A3">
        <v>2</v>
      </c>
      <c r="B3">
        <v>2.4169999999999998</v>
      </c>
      <c r="C3">
        <v>2.363127906779487</v>
      </c>
      <c r="D3">
        <v>3.0342681498708899</v>
      </c>
      <c r="E3">
        <v>1.691987663688084</v>
      </c>
    </row>
    <row r="4" spans="1:5" x14ac:dyDescent="0.25">
      <c r="A4">
        <v>3</v>
      </c>
      <c r="B4">
        <v>1.6870000000000001</v>
      </c>
      <c r="C4">
        <v>2.1730680548299421</v>
      </c>
      <c r="D4">
        <v>2.844208297921345</v>
      </c>
      <c r="E4">
        <v>1.5019278117385391</v>
      </c>
    </row>
    <row r="5" spans="1:5" x14ac:dyDescent="0.25">
      <c r="A5">
        <v>4</v>
      </c>
      <c r="B5">
        <v>2.2679999999999998</v>
      </c>
      <c r="C5">
        <v>1.9896470451327539</v>
      </c>
      <c r="D5">
        <v>2.660787288224157</v>
      </c>
      <c r="E5">
        <v>1.3185068020413511</v>
      </c>
    </row>
    <row r="6" spans="1:5" x14ac:dyDescent="0.25">
      <c r="A6">
        <v>5</v>
      </c>
      <c r="B6">
        <v>2.694</v>
      </c>
      <c r="C6">
        <v>1.812864877687923</v>
      </c>
      <c r="D6">
        <v>2.4840051207793259</v>
      </c>
      <c r="E6">
        <v>1.14172463459652</v>
      </c>
    </row>
    <row r="7" spans="1:5" x14ac:dyDescent="0.25">
      <c r="A7">
        <v>6</v>
      </c>
      <c r="B7">
        <v>1.5469999999999999</v>
      </c>
      <c r="C7">
        <v>1.642721552495449</v>
      </c>
      <c r="D7">
        <v>2.3138617955868521</v>
      </c>
      <c r="E7">
        <v>0.97158130940404674</v>
      </c>
    </row>
    <row r="8" spans="1:5" x14ac:dyDescent="0.25">
      <c r="A8">
        <v>7</v>
      </c>
      <c r="B8">
        <v>2.3690000000000002</v>
      </c>
      <c r="C8">
        <v>1.4792170695553331</v>
      </c>
      <c r="D8">
        <v>2.1503573126467361</v>
      </c>
      <c r="E8">
        <v>0.80807682646393009</v>
      </c>
    </row>
    <row r="9" spans="1:5" x14ac:dyDescent="0.25">
      <c r="A9">
        <v>8</v>
      </c>
      <c r="B9">
        <v>0.67600000000000005</v>
      </c>
      <c r="C9">
        <v>1.3223514288675731</v>
      </c>
      <c r="D9">
        <v>1.9934916719589759</v>
      </c>
      <c r="E9">
        <v>0.65121118577617054</v>
      </c>
    </row>
    <row r="10" spans="1:5" x14ac:dyDescent="0.25">
      <c r="A10">
        <v>9</v>
      </c>
      <c r="B10">
        <v>1.7649999999999999</v>
      </c>
      <c r="C10">
        <v>1.1721246304321711</v>
      </c>
      <c r="D10">
        <v>1.843264873523573</v>
      </c>
      <c r="E10">
        <v>0.50098438734076789</v>
      </c>
    </row>
    <row r="11" spans="1:5" x14ac:dyDescent="0.25">
      <c r="A11">
        <v>10</v>
      </c>
      <c r="B11">
        <v>0.56299999999999994</v>
      </c>
      <c r="C11">
        <v>1.0285366742491251</v>
      </c>
      <c r="D11">
        <v>1.6996769173405279</v>
      </c>
      <c r="E11">
        <v>0.35739643115772213</v>
      </c>
    </row>
    <row r="12" spans="1:5" x14ac:dyDescent="0.25">
      <c r="A12">
        <v>11</v>
      </c>
      <c r="B12">
        <v>0.60499999999999998</v>
      </c>
      <c r="C12">
        <v>0.89158756031843667</v>
      </c>
      <c r="D12">
        <v>1.5627278034098391</v>
      </c>
      <c r="E12">
        <v>0.2204473172270339</v>
      </c>
    </row>
    <row r="13" spans="1:5" x14ac:dyDescent="0.25">
      <c r="A13">
        <v>12</v>
      </c>
      <c r="B13">
        <v>0.495</v>
      </c>
      <c r="C13">
        <v>0.76127728864010491</v>
      </c>
      <c r="D13">
        <v>1.432417531731508</v>
      </c>
      <c r="E13">
        <v>9.0137045548702166E-2</v>
      </c>
    </row>
    <row r="14" spans="1:5" x14ac:dyDescent="0.25">
      <c r="A14">
        <v>13</v>
      </c>
      <c r="B14">
        <v>0.4</v>
      </c>
      <c r="C14">
        <v>0.63760585921413115</v>
      </c>
      <c r="D14">
        <v>1.308746102305534</v>
      </c>
      <c r="E14">
        <v>-3.353438387727159E-2</v>
      </c>
    </row>
    <row r="15" spans="1:5" x14ac:dyDescent="0.25">
      <c r="A15">
        <v>14</v>
      </c>
      <c r="B15">
        <v>0.39700000000000002</v>
      </c>
      <c r="C15">
        <v>0.52057327204051385</v>
      </c>
      <c r="D15">
        <v>1.1917135151319169</v>
      </c>
      <c r="E15">
        <v>-0.1505669710508889</v>
      </c>
    </row>
    <row r="16" spans="1:5" x14ac:dyDescent="0.25">
      <c r="A16">
        <v>15</v>
      </c>
      <c r="B16">
        <v>0.189</v>
      </c>
      <c r="C16">
        <v>0.41017952711925387</v>
      </c>
      <c r="D16">
        <v>1.0813197702106569</v>
      </c>
      <c r="E16">
        <v>-0.26096071597214893</v>
      </c>
    </row>
    <row r="17" spans="1:5" x14ac:dyDescent="0.25">
      <c r="A17">
        <v>16</v>
      </c>
      <c r="B17">
        <v>0.36499999999999999</v>
      </c>
      <c r="C17">
        <v>0.30642462445035029</v>
      </c>
      <c r="D17">
        <v>0.97756486754175309</v>
      </c>
      <c r="E17">
        <v>-0.3647156186410524</v>
      </c>
    </row>
    <row r="18" spans="1:5" x14ac:dyDescent="0.25">
      <c r="A18">
        <v>18</v>
      </c>
      <c r="B18">
        <v>0.23799999999999999</v>
      </c>
      <c r="C18">
        <v>0.1188313458696153</v>
      </c>
      <c r="D18">
        <v>0.78997158896101805</v>
      </c>
      <c r="E18">
        <v>-0.55230889722178744</v>
      </c>
    </row>
    <row r="19" spans="1:5" x14ac:dyDescent="0.25">
      <c r="A19">
        <v>21</v>
      </c>
      <c r="B19">
        <v>0.35599999999999998</v>
      </c>
      <c r="C19">
        <v>-0.112767255108809</v>
      </c>
      <c r="D19">
        <v>0.55837298798259372</v>
      </c>
      <c r="E19">
        <v>-0.78390749820021177</v>
      </c>
    </row>
    <row r="20" spans="1:5" x14ac:dyDescent="0.25">
      <c r="A20">
        <v>23</v>
      </c>
      <c r="B20">
        <v>0.29599999999999999</v>
      </c>
      <c r="C20">
        <v>-0.2339721111659738</v>
      </c>
      <c r="D20">
        <v>0.43716813192542892</v>
      </c>
      <c r="E20">
        <v>-0.90511235425737657</v>
      </c>
    </row>
    <row r="21" spans="1:5" x14ac:dyDescent="0.25">
      <c r="A21">
        <v>24</v>
      </c>
      <c r="B21">
        <v>-0.182</v>
      </c>
      <c r="C21">
        <v>-0.28461627581602089</v>
      </c>
      <c r="D21">
        <v>0.38652396727538191</v>
      </c>
      <c r="E21">
        <v>-0.95575651890742364</v>
      </c>
    </row>
    <row r="22" spans="1:5" x14ac:dyDescent="0.25">
      <c r="A22">
        <v>25</v>
      </c>
      <c r="B22">
        <v>-1.6830000000000001</v>
      </c>
      <c r="C22">
        <v>-0.32862159821371062</v>
      </c>
      <c r="D22">
        <v>0.34251864487769212</v>
      </c>
      <c r="E22">
        <v>-0.99976184130511336</v>
      </c>
    </row>
    <row r="23" spans="1:5" x14ac:dyDescent="0.25">
      <c r="A23">
        <v>26</v>
      </c>
      <c r="B23">
        <v>0.24299999999999999</v>
      </c>
      <c r="C23">
        <v>-0.36598807835904262</v>
      </c>
      <c r="D23">
        <v>0.30515216473236018</v>
      </c>
      <c r="E23">
        <v>-1.037128321450445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6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8.9999999999999993E-3</v>
      </c>
      <c r="C2">
        <v>1.5665029814100239E-2</v>
      </c>
      <c r="D2">
        <v>3.8864221701234249E-2</v>
      </c>
      <c r="E2">
        <v>-7.5341620730337766E-3</v>
      </c>
    </row>
    <row r="3" spans="1:5" x14ac:dyDescent="0.25">
      <c r="A3">
        <v>2</v>
      </c>
      <c r="B3">
        <v>2.8000000000000001E-2</v>
      </c>
      <c r="C3">
        <v>3.1964924587863847E-2</v>
      </c>
      <c r="D3">
        <v>5.5164116474997867E-2</v>
      </c>
      <c r="E3">
        <v>8.7657327007298405E-3</v>
      </c>
    </row>
    <row r="4" spans="1:5" x14ac:dyDescent="0.25">
      <c r="A4">
        <v>3</v>
      </c>
      <c r="B4">
        <v>7.8E-2</v>
      </c>
      <c r="C4">
        <v>4.5283058575938222E-2</v>
      </c>
      <c r="D4">
        <v>6.8482250463072242E-2</v>
      </c>
      <c r="E4">
        <v>2.2083866688804209E-2</v>
      </c>
    </row>
    <row r="5" spans="1:5" x14ac:dyDescent="0.25">
      <c r="A5">
        <v>4</v>
      </c>
      <c r="B5">
        <v>3.3000000000000002E-2</v>
      </c>
      <c r="C5">
        <v>5.5619431778323361E-2</v>
      </c>
      <c r="D5">
        <v>7.8818623665457374E-2</v>
      </c>
      <c r="E5">
        <v>3.2420239891189348E-2</v>
      </c>
    </row>
    <row r="6" spans="1:5" x14ac:dyDescent="0.25">
      <c r="A6">
        <v>13</v>
      </c>
      <c r="B6">
        <v>1.4999999999999999E-2</v>
      </c>
      <c r="C6">
        <v>1.4467555243773951E-2</v>
      </c>
      <c r="D6">
        <v>3.7666747130907972E-2</v>
      </c>
      <c r="E6">
        <v>-8.7316366433600641E-3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27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</v>
      </c>
      <c r="B2">
        <v>3.8109999999999999</v>
      </c>
      <c r="C2">
        <v>5.36929428441191</v>
      </c>
      <c r="D2">
        <v>6.4918638107091438</v>
      </c>
      <c r="E2">
        <v>4.2467247581146763</v>
      </c>
    </row>
    <row r="3" spans="1:5" x14ac:dyDescent="0.25">
      <c r="A3">
        <v>3</v>
      </c>
      <c r="B3">
        <v>6.1130000000000004</v>
      </c>
      <c r="C3">
        <v>5.4571958104395586</v>
      </c>
      <c r="D3">
        <v>6.5797653367367932</v>
      </c>
      <c r="E3">
        <v>4.3346262841423258</v>
      </c>
    </row>
    <row r="4" spans="1:5" x14ac:dyDescent="0.25">
      <c r="A4">
        <v>4</v>
      </c>
      <c r="B4">
        <v>6.1130000000000004</v>
      </c>
      <c r="C4">
        <v>5.5512653204310558</v>
      </c>
      <c r="D4">
        <v>6.6738348467282904</v>
      </c>
      <c r="E4">
        <v>4.4286957941338221</v>
      </c>
    </row>
    <row r="5" spans="1:5" x14ac:dyDescent="0.25">
      <c r="A5">
        <v>5</v>
      </c>
      <c r="B5">
        <v>6.1130000000000004</v>
      </c>
      <c r="C5">
        <v>5.651502814386399</v>
      </c>
      <c r="D5">
        <v>6.7740723406836327</v>
      </c>
      <c r="E5">
        <v>4.5289332880891653</v>
      </c>
    </row>
    <row r="6" spans="1:5" x14ac:dyDescent="0.25">
      <c r="A6">
        <v>6</v>
      </c>
      <c r="B6">
        <v>6.1130000000000004</v>
      </c>
      <c r="C6">
        <v>5.7579082923055882</v>
      </c>
      <c r="D6">
        <v>6.8804778186028219</v>
      </c>
      <c r="E6">
        <v>4.6353387660083536</v>
      </c>
    </row>
    <row r="7" spans="1:5" x14ac:dyDescent="0.25">
      <c r="A7">
        <v>7</v>
      </c>
      <c r="B7">
        <v>6.1130000000000004</v>
      </c>
      <c r="C7">
        <v>5.8704817541886243</v>
      </c>
      <c r="D7">
        <v>6.993051280485858</v>
      </c>
      <c r="E7">
        <v>4.7479122278913906</v>
      </c>
    </row>
    <row r="8" spans="1:5" x14ac:dyDescent="0.25">
      <c r="A8">
        <v>8</v>
      </c>
      <c r="B8">
        <v>6.1130000000000004</v>
      </c>
      <c r="C8">
        <v>5.9892232000355063</v>
      </c>
      <c r="D8">
        <v>7.1117927263327401</v>
      </c>
      <c r="E8">
        <v>4.8666536737382726</v>
      </c>
    </row>
    <row r="9" spans="1:5" x14ac:dyDescent="0.25">
      <c r="A9">
        <v>9</v>
      </c>
      <c r="B9">
        <v>6.1130000000000004</v>
      </c>
      <c r="C9">
        <v>6.1141326298462353</v>
      </c>
      <c r="D9">
        <v>7.236702156143469</v>
      </c>
      <c r="E9">
        <v>4.9915631035490016</v>
      </c>
    </row>
    <row r="10" spans="1:5" x14ac:dyDescent="0.25">
      <c r="A10">
        <v>10</v>
      </c>
      <c r="B10">
        <v>6.1130000000000004</v>
      </c>
      <c r="C10">
        <v>6.2452100436208111</v>
      </c>
      <c r="D10">
        <v>7.3677795699180448</v>
      </c>
      <c r="E10">
        <v>5.1226405173235774</v>
      </c>
    </row>
    <row r="11" spans="1:5" x14ac:dyDescent="0.25">
      <c r="A11">
        <v>11</v>
      </c>
      <c r="B11">
        <v>6.3159999999999998</v>
      </c>
      <c r="C11">
        <v>6.3824554413592329</v>
      </c>
      <c r="D11">
        <v>7.5050249676564667</v>
      </c>
      <c r="E11">
        <v>5.2598859150619992</v>
      </c>
    </row>
    <row r="12" spans="1:5" x14ac:dyDescent="0.25">
      <c r="A12">
        <v>12</v>
      </c>
      <c r="B12">
        <v>6.0960000000000001</v>
      </c>
      <c r="C12">
        <v>6.5258688230615016</v>
      </c>
      <c r="D12">
        <v>7.6484383493587353</v>
      </c>
      <c r="E12">
        <v>5.4032992967642679</v>
      </c>
    </row>
    <row r="13" spans="1:5" x14ac:dyDescent="0.25">
      <c r="A13">
        <v>13</v>
      </c>
      <c r="B13">
        <v>6.0789999999999997</v>
      </c>
      <c r="C13">
        <v>6.6754501887276172</v>
      </c>
      <c r="D13">
        <v>7.7980197150248509</v>
      </c>
      <c r="E13">
        <v>5.5528806624303826</v>
      </c>
    </row>
    <row r="14" spans="1:5" x14ac:dyDescent="0.25">
      <c r="A14">
        <v>14</v>
      </c>
      <c r="B14">
        <v>6.0789999999999997</v>
      </c>
      <c r="C14">
        <v>6.8311995383575788</v>
      </c>
      <c r="D14">
        <v>7.9537690646548116</v>
      </c>
      <c r="E14">
        <v>5.708630012060345</v>
      </c>
    </row>
    <row r="15" spans="1:5" x14ac:dyDescent="0.25">
      <c r="A15">
        <v>15</v>
      </c>
      <c r="B15">
        <v>7.5250000000000004</v>
      </c>
      <c r="C15">
        <v>6.9931168719513872</v>
      </c>
      <c r="D15">
        <v>8.1156863982486218</v>
      </c>
      <c r="E15">
        <v>5.8705473456541526</v>
      </c>
    </row>
    <row r="16" spans="1:5" x14ac:dyDescent="0.25">
      <c r="A16">
        <v>16</v>
      </c>
      <c r="B16">
        <v>6.8019999999999996</v>
      </c>
      <c r="C16">
        <v>7.1612021895090434</v>
      </c>
      <c r="D16">
        <v>8.2837717158062762</v>
      </c>
      <c r="E16">
        <v>6.0386326632118088</v>
      </c>
    </row>
    <row r="17" spans="1:5" x14ac:dyDescent="0.25">
      <c r="A17">
        <v>19</v>
      </c>
      <c r="B17">
        <v>10.939</v>
      </c>
      <c r="C17">
        <v>7.7024660459650853</v>
      </c>
      <c r="D17">
        <v>8.8250355722623191</v>
      </c>
      <c r="E17">
        <v>6.5798965196678516</v>
      </c>
    </row>
    <row r="18" spans="1:5" x14ac:dyDescent="0.25">
      <c r="A18">
        <v>20</v>
      </c>
      <c r="B18">
        <v>7.4989999999999997</v>
      </c>
      <c r="C18">
        <v>7.8952232993781273</v>
      </c>
      <c r="D18">
        <v>9.017792825675361</v>
      </c>
      <c r="E18">
        <v>6.7726537730808936</v>
      </c>
    </row>
    <row r="19" spans="1:5" x14ac:dyDescent="0.25">
      <c r="A19">
        <v>21</v>
      </c>
      <c r="B19">
        <v>7.4989999999999997</v>
      </c>
      <c r="C19">
        <v>8.0941485367550143</v>
      </c>
      <c r="D19">
        <v>9.2167180630522481</v>
      </c>
      <c r="E19">
        <v>6.9715790104577806</v>
      </c>
    </row>
    <row r="20" spans="1:5" x14ac:dyDescent="0.25">
      <c r="A20">
        <v>22</v>
      </c>
      <c r="B20">
        <v>7.6</v>
      </c>
      <c r="C20">
        <v>8.2992417580957483</v>
      </c>
      <c r="D20">
        <v>9.421811284392982</v>
      </c>
      <c r="E20">
        <v>7.1766722317985154</v>
      </c>
    </row>
    <row r="21" spans="1:5" x14ac:dyDescent="0.25">
      <c r="A21">
        <v>23</v>
      </c>
      <c r="B21">
        <v>7.5369999999999999</v>
      </c>
      <c r="C21">
        <v>8.5105029634003291</v>
      </c>
      <c r="D21">
        <v>9.6330724896975628</v>
      </c>
      <c r="E21">
        <v>7.3879334371030954</v>
      </c>
    </row>
    <row r="22" spans="1:5" x14ac:dyDescent="0.25">
      <c r="A22">
        <v>24</v>
      </c>
      <c r="B22">
        <v>9.0440000000000005</v>
      </c>
      <c r="C22">
        <v>8.7279321526687568</v>
      </c>
      <c r="D22">
        <v>9.8505016789659905</v>
      </c>
      <c r="E22">
        <v>7.605362626371523</v>
      </c>
    </row>
    <row r="23" spans="1:5" x14ac:dyDescent="0.25">
      <c r="A23">
        <v>25</v>
      </c>
      <c r="B23">
        <v>8.9760000000000009</v>
      </c>
      <c r="C23">
        <v>8.9515293259010313</v>
      </c>
      <c r="D23">
        <v>10.07409885219827</v>
      </c>
      <c r="E23">
        <v>7.8289597996037976</v>
      </c>
    </row>
    <row r="24" spans="1:5" x14ac:dyDescent="0.25">
      <c r="A24">
        <v>26</v>
      </c>
      <c r="B24">
        <v>8.9760000000000009</v>
      </c>
      <c r="C24">
        <v>9.181294483097151</v>
      </c>
      <c r="D24">
        <v>10.303864009394379</v>
      </c>
      <c r="E24">
        <v>8.0587249567999173</v>
      </c>
    </row>
    <row r="25" spans="1:5" x14ac:dyDescent="0.25">
      <c r="A25">
        <v>27</v>
      </c>
      <c r="B25">
        <v>8.9990000000000006</v>
      </c>
      <c r="C25">
        <v>9.4172276242571176</v>
      </c>
      <c r="D25">
        <v>10.53979715055435</v>
      </c>
      <c r="E25">
        <v>8.2946580979598838</v>
      </c>
    </row>
    <row r="26" spans="1:5" x14ac:dyDescent="0.25">
      <c r="A26">
        <v>28</v>
      </c>
      <c r="B26">
        <v>9.0210000000000008</v>
      </c>
      <c r="C26">
        <v>9.659328749380931</v>
      </c>
      <c r="D26">
        <v>10.781898275678159</v>
      </c>
      <c r="E26">
        <v>8.5367592230836973</v>
      </c>
    </row>
    <row r="27" spans="1:5" x14ac:dyDescent="0.25">
      <c r="A27">
        <v>29</v>
      </c>
      <c r="B27">
        <v>11.22</v>
      </c>
      <c r="C27">
        <v>9.9075978584685913</v>
      </c>
      <c r="D27">
        <v>11.03016738476583</v>
      </c>
      <c r="E27">
        <v>8.7850283321713576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25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3</v>
      </c>
      <c r="B2">
        <v>0.47799999999999998</v>
      </c>
      <c r="C2">
        <v>0.1765665411946391</v>
      </c>
      <c r="D2">
        <v>0.90221399795392032</v>
      </c>
      <c r="E2">
        <v>-0.54908091556464211</v>
      </c>
    </row>
    <row r="3" spans="1:5" x14ac:dyDescent="0.25">
      <c r="A3">
        <v>4</v>
      </c>
      <c r="B3">
        <v>0.99099999999999999</v>
      </c>
      <c r="C3">
        <v>0.36344979836655877</v>
      </c>
      <c r="D3">
        <v>1.08909725512584</v>
      </c>
      <c r="E3">
        <v>-0.36219765839272239</v>
      </c>
    </row>
    <row r="4" spans="1:5" x14ac:dyDescent="0.25">
      <c r="A4">
        <v>5</v>
      </c>
      <c r="B4">
        <v>0.70199999999999996</v>
      </c>
      <c r="C4">
        <v>0.54118185444551647</v>
      </c>
      <c r="D4">
        <v>1.2668293112047979</v>
      </c>
      <c r="E4">
        <v>-0.18446560231376469</v>
      </c>
    </row>
    <row r="5" spans="1:5" x14ac:dyDescent="0.25">
      <c r="A5">
        <v>6</v>
      </c>
      <c r="B5">
        <v>0.46500000000000002</v>
      </c>
      <c r="C5">
        <v>0.70976270943151232</v>
      </c>
      <c r="D5">
        <v>1.4354101661907941</v>
      </c>
      <c r="E5">
        <v>-1.58847473277689E-2</v>
      </c>
    </row>
    <row r="6" spans="1:5" x14ac:dyDescent="0.25">
      <c r="A6">
        <v>7</v>
      </c>
      <c r="B6">
        <v>0.71099999999999997</v>
      </c>
      <c r="C6">
        <v>0.86919236332454586</v>
      </c>
      <c r="D6">
        <v>1.594839820083827</v>
      </c>
      <c r="E6">
        <v>0.14354490656526461</v>
      </c>
    </row>
    <row r="7" spans="1:5" x14ac:dyDescent="0.25">
      <c r="A7">
        <v>8</v>
      </c>
      <c r="B7">
        <v>0.75800000000000001</v>
      </c>
      <c r="C7">
        <v>1.0194708161246171</v>
      </c>
      <c r="D7">
        <v>1.745118272883899</v>
      </c>
      <c r="E7">
        <v>0.2938233593653361</v>
      </c>
    </row>
    <row r="8" spans="1:5" x14ac:dyDescent="0.25">
      <c r="A8">
        <v>9</v>
      </c>
      <c r="B8">
        <v>0.71499999999999997</v>
      </c>
      <c r="C8">
        <v>1.1605980678317269</v>
      </c>
      <c r="D8">
        <v>1.8862455245910079</v>
      </c>
      <c r="E8">
        <v>0.43495061107244548</v>
      </c>
    </row>
    <row r="9" spans="1:5" x14ac:dyDescent="0.25">
      <c r="A9">
        <v>10</v>
      </c>
      <c r="B9">
        <v>0.97699999999999998</v>
      </c>
      <c r="C9">
        <v>1.2925741184458741</v>
      </c>
      <c r="D9">
        <v>2.0182215752051551</v>
      </c>
      <c r="E9">
        <v>0.56692666168659289</v>
      </c>
    </row>
    <row r="10" spans="1:5" x14ac:dyDescent="0.25">
      <c r="A10">
        <v>11</v>
      </c>
      <c r="B10">
        <v>0.877</v>
      </c>
      <c r="C10">
        <v>1.41539896796706</v>
      </c>
      <c r="D10">
        <v>2.141046424726341</v>
      </c>
      <c r="E10">
        <v>0.68975151120777878</v>
      </c>
    </row>
    <row r="11" spans="1:5" x14ac:dyDescent="0.25">
      <c r="A11">
        <v>12</v>
      </c>
      <c r="B11">
        <v>1.9490000000000001</v>
      </c>
      <c r="C11">
        <v>1.529072616395283</v>
      </c>
      <c r="D11">
        <v>2.2547200731545649</v>
      </c>
      <c r="E11">
        <v>0.80342515963600225</v>
      </c>
    </row>
    <row r="12" spans="1:5" x14ac:dyDescent="0.25">
      <c r="A12">
        <v>14</v>
      </c>
      <c r="B12">
        <v>1.4510000000000001</v>
      </c>
      <c r="C12">
        <v>1.7289663099728441</v>
      </c>
      <c r="D12">
        <v>2.4546137667321251</v>
      </c>
      <c r="E12">
        <v>1.0033188532135631</v>
      </c>
    </row>
    <row r="13" spans="1:5" x14ac:dyDescent="0.25">
      <c r="A13">
        <v>15</v>
      </c>
      <c r="B13">
        <v>1.5369999999999999</v>
      </c>
      <c r="C13">
        <v>1.8151863551221821</v>
      </c>
      <c r="D13">
        <v>2.5408338118814631</v>
      </c>
      <c r="E13">
        <v>1.0895388983629</v>
      </c>
    </row>
    <row r="14" spans="1:5" x14ac:dyDescent="0.25">
      <c r="A14">
        <v>16</v>
      </c>
      <c r="B14">
        <v>1.7350000000000001</v>
      </c>
      <c r="C14">
        <v>1.892255199178557</v>
      </c>
      <c r="D14">
        <v>2.6179026559378382</v>
      </c>
      <c r="E14">
        <v>1.166607742419276</v>
      </c>
    </row>
    <row r="15" spans="1:5" x14ac:dyDescent="0.25">
      <c r="A15">
        <v>17</v>
      </c>
      <c r="B15">
        <v>2.2090000000000001</v>
      </c>
      <c r="C15">
        <v>1.96017284214197</v>
      </c>
      <c r="D15">
        <v>2.685820298901251</v>
      </c>
      <c r="E15">
        <v>1.234525385382689</v>
      </c>
    </row>
    <row r="16" spans="1:5" x14ac:dyDescent="0.25">
      <c r="A16">
        <v>18</v>
      </c>
      <c r="B16">
        <v>2.1869999999999998</v>
      </c>
      <c r="C16">
        <v>2.0189392840124212</v>
      </c>
      <c r="D16">
        <v>2.7445867407717031</v>
      </c>
      <c r="E16">
        <v>1.29329182725314</v>
      </c>
    </row>
    <row r="17" spans="1:5" x14ac:dyDescent="0.25">
      <c r="A17">
        <v>19</v>
      </c>
      <c r="B17">
        <v>2.2480000000000002</v>
      </c>
      <c r="C17">
        <v>2.06855452478991</v>
      </c>
      <c r="D17">
        <v>2.794201981549191</v>
      </c>
      <c r="E17">
        <v>1.342907068030629</v>
      </c>
    </row>
    <row r="18" spans="1:5" x14ac:dyDescent="0.25">
      <c r="A18">
        <v>20</v>
      </c>
      <c r="B18">
        <v>1.9810000000000001</v>
      </c>
      <c r="C18">
        <v>2.1090185644744368</v>
      </c>
      <c r="D18">
        <v>2.8346660212337178</v>
      </c>
      <c r="E18">
        <v>1.383371107715156</v>
      </c>
    </row>
    <row r="19" spans="1:5" x14ac:dyDescent="0.25">
      <c r="A19">
        <v>21</v>
      </c>
      <c r="B19">
        <v>2.14</v>
      </c>
      <c r="C19">
        <v>2.140331403066003</v>
      </c>
      <c r="D19">
        <v>2.865978859825284</v>
      </c>
      <c r="E19">
        <v>1.4146839463067209</v>
      </c>
    </row>
    <row r="20" spans="1:5" x14ac:dyDescent="0.25">
      <c r="A20">
        <v>22</v>
      </c>
      <c r="B20">
        <v>2.198</v>
      </c>
      <c r="C20">
        <v>2.1624930405646059</v>
      </c>
      <c r="D20">
        <v>2.8881404973238869</v>
      </c>
      <c r="E20">
        <v>1.4368455838053249</v>
      </c>
    </row>
    <row r="21" spans="1:5" x14ac:dyDescent="0.25">
      <c r="A21">
        <v>23</v>
      </c>
      <c r="B21">
        <v>2.4169999999999998</v>
      </c>
      <c r="C21">
        <v>2.1755034769702468</v>
      </c>
      <c r="D21">
        <v>2.9011509337295291</v>
      </c>
      <c r="E21">
        <v>1.449856020210966</v>
      </c>
    </row>
    <row r="22" spans="1:5" x14ac:dyDescent="0.25">
      <c r="A22">
        <v>24</v>
      </c>
      <c r="B22">
        <v>4.3730000000000002</v>
      </c>
      <c r="C22">
        <v>2.1793627122829262</v>
      </c>
      <c r="D22">
        <v>2.9050101690422081</v>
      </c>
      <c r="E22">
        <v>1.453715255523645</v>
      </c>
    </row>
    <row r="23" spans="1:5" x14ac:dyDescent="0.25">
      <c r="A23">
        <v>26</v>
      </c>
      <c r="B23">
        <v>1.736</v>
      </c>
      <c r="C23">
        <v>2.1596275796293982</v>
      </c>
      <c r="D23">
        <v>2.8852750363886792</v>
      </c>
      <c r="E23">
        <v>1.433980122870117</v>
      </c>
    </row>
    <row r="24" spans="1:5" x14ac:dyDescent="0.25">
      <c r="A24">
        <v>27</v>
      </c>
      <c r="B24">
        <v>1.3979999999999999</v>
      </c>
      <c r="C24">
        <v>2.1360332116631908</v>
      </c>
      <c r="D24">
        <v>2.8616806684224718</v>
      </c>
      <c r="E24">
        <v>1.41038575490391</v>
      </c>
    </row>
    <row r="25" spans="1:5" x14ac:dyDescent="0.25">
      <c r="A25">
        <v>28</v>
      </c>
      <c r="B25">
        <v>1.494</v>
      </c>
      <c r="C25">
        <v>2.1032876426040219</v>
      </c>
      <c r="D25">
        <v>2.8289350993633029</v>
      </c>
      <c r="E25">
        <v>1.3776401858447409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8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5</v>
      </c>
      <c r="B2">
        <v>0.55500000000000005</v>
      </c>
      <c r="C2">
        <v>0.68712992101611037</v>
      </c>
      <c r="D2">
        <v>1.505908048306529</v>
      </c>
      <c r="E2">
        <v>-0.1316482062743082</v>
      </c>
    </row>
    <row r="3" spans="1:5" x14ac:dyDescent="0.25">
      <c r="A3">
        <v>7</v>
      </c>
      <c r="B3">
        <v>0.46</v>
      </c>
      <c r="C3">
        <v>1.0241751230845151</v>
      </c>
      <c r="D3">
        <v>1.842953250374934</v>
      </c>
      <c r="E3">
        <v>0.20539699579409679</v>
      </c>
    </row>
    <row r="4" spans="1:5" x14ac:dyDescent="0.25">
      <c r="A4">
        <v>8</v>
      </c>
      <c r="B4">
        <v>0.73099999999999998</v>
      </c>
      <c r="C4">
        <v>1.1632634932959129</v>
      </c>
      <c r="D4">
        <v>1.982041620586332</v>
      </c>
      <c r="E4">
        <v>0.34448536600549462</v>
      </c>
    </row>
    <row r="5" spans="1:5" x14ac:dyDescent="0.25">
      <c r="A5">
        <v>9</v>
      </c>
      <c r="B5">
        <v>1.7310000000000001</v>
      </c>
      <c r="C5">
        <v>1.2827290429587741</v>
      </c>
      <c r="D5">
        <v>2.1015071702491932</v>
      </c>
      <c r="E5">
        <v>0.46395091566835578</v>
      </c>
    </row>
    <row r="6" spans="1:5" x14ac:dyDescent="0.25">
      <c r="A6">
        <v>10</v>
      </c>
      <c r="B6">
        <v>2.63</v>
      </c>
      <c r="C6">
        <v>1.382571772073099</v>
      </c>
      <c r="D6">
        <v>2.201349899363517</v>
      </c>
      <c r="E6">
        <v>0.56379364478268046</v>
      </c>
    </row>
    <row r="7" spans="1:5" x14ac:dyDescent="0.25">
      <c r="A7">
        <v>18</v>
      </c>
      <c r="B7">
        <v>0.73099999999999998</v>
      </c>
      <c r="C7">
        <v>1.474892065240383</v>
      </c>
      <c r="D7">
        <v>2.2936701925308012</v>
      </c>
      <c r="E7">
        <v>0.65611393794996398</v>
      </c>
    </row>
    <row r="8" spans="1:5" x14ac:dyDescent="0.25">
      <c r="A8">
        <v>28</v>
      </c>
      <c r="B8">
        <v>1E-3</v>
      </c>
      <c r="C8">
        <v>-0.17576141766879949</v>
      </c>
      <c r="D8">
        <v>0.64301670962161905</v>
      </c>
      <c r="E8">
        <v>-0.99453954495921804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15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9</v>
      </c>
      <c r="B2">
        <v>0.28999999999999998</v>
      </c>
      <c r="C2">
        <v>8.2012277720391324E-3</v>
      </c>
      <c r="D2">
        <v>1.8615830625551151</v>
      </c>
      <c r="E2">
        <v>-1.845180607011037</v>
      </c>
    </row>
    <row r="3" spans="1:5" x14ac:dyDescent="0.25">
      <c r="A3">
        <v>10</v>
      </c>
      <c r="B3">
        <v>0.254</v>
      </c>
      <c r="C3">
        <v>0.38896885040613682</v>
      </c>
      <c r="D3">
        <v>2.242350685189213</v>
      </c>
      <c r="E3">
        <v>-1.4644129843769389</v>
      </c>
    </row>
    <row r="4" spans="1:5" x14ac:dyDescent="0.25">
      <c r="A4">
        <v>12</v>
      </c>
      <c r="B4">
        <v>1.645</v>
      </c>
      <c r="C4">
        <v>1.051079507588224</v>
      </c>
      <c r="D4">
        <v>2.9044613423712988</v>
      </c>
      <c r="E4">
        <v>-0.80230232719485217</v>
      </c>
    </row>
    <row r="5" spans="1:5" x14ac:dyDescent="0.25">
      <c r="A5">
        <v>16</v>
      </c>
      <c r="B5">
        <v>2.415</v>
      </c>
      <c r="C5">
        <v>1.9776024696079579</v>
      </c>
      <c r="D5">
        <v>3.8309843043910341</v>
      </c>
      <c r="E5">
        <v>0.1242206348248822</v>
      </c>
    </row>
    <row r="6" spans="1:5" x14ac:dyDescent="0.25">
      <c r="A6">
        <v>17</v>
      </c>
      <c r="B6">
        <v>0.66400000000000003</v>
      </c>
      <c r="C6">
        <v>2.1263793867078009</v>
      </c>
      <c r="D6">
        <v>3.9797612214908771</v>
      </c>
      <c r="E6">
        <v>0.27299755192472519</v>
      </c>
    </row>
    <row r="7" spans="1:5" x14ac:dyDescent="0.25">
      <c r="A7">
        <v>18</v>
      </c>
      <c r="B7">
        <v>0.64200000000000002</v>
      </c>
      <c r="C7">
        <v>2.242014774445606</v>
      </c>
      <c r="D7">
        <v>4.0953966092286809</v>
      </c>
      <c r="E7">
        <v>0.38863293966252987</v>
      </c>
    </row>
    <row r="8" spans="1:5" x14ac:dyDescent="0.25">
      <c r="A8">
        <v>19</v>
      </c>
      <c r="B8">
        <v>0.441</v>
      </c>
      <c r="C8">
        <v>2.3245086328213751</v>
      </c>
      <c r="D8">
        <v>4.1778904676044508</v>
      </c>
      <c r="E8">
        <v>0.47112679803829888</v>
      </c>
    </row>
    <row r="9" spans="1:5" x14ac:dyDescent="0.25">
      <c r="A9">
        <v>20</v>
      </c>
      <c r="B9">
        <v>4.2610000000000001</v>
      </c>
      <c r="C9">
        <v>2.3738609618351081</v>
      </c>
      <c r="D9">
        <v>4.2272427966181834</v>
      </c>
      <c r="E9">
        <v>0.52047912705203236</v>
      </c>
    </row>
    <row r="10" spans="1:5" x14ac:dyDescent="0.25">
      <c r="A10">
        <v>21</v>
      </c>
      <c r="B10">
        <v>4.9859999999999998</v>
      </c>
      <c r="C10">
        <v>2.390071761486805</v>
      </c>
      <c r="D10">
        <v>4.2434535962698803</v>
      </c>
      <c r="E10">
        <v>0.53668992670372928</v>
      </c>
    </row>
    <row r="11" spans="1:5" x14ac:dyDescent="0.25">
      <c r="A11">
        <v>22</v>
      </c>
      <c r="B11">
        <v>0.45600000000000002</v>
      </c>
      <c r="C11">
        <v>2.3731410317764641</v>
      </c>
      <c r="D11">
        <v>4.2265228665595398</v>
      </c>
      <c r="E11">
        <v>0.51975919699338791</v>
      </c>
    </row>
    <row r="12" spans="1:5" x14ac:dyDescent="0.25">
      <c r="A12">
        <v>23</v>
      </c>
      <c r="B12">
        <v>2.3290000000000002</v>
      </c>
      <c r="C12">
        <v>2.3230687727040862</v>
      </c>
      <c r="D12">
        <v>4.1764506074871619</v>
      </c>
      <c r="E12">
        <v>0.46968693792101002</v>
      </c>
    </row>
    <row r="13" spans="1:5" x14ac:dyDescent="0.25">
      <c r="A13">
        <v>24</v>
      </c>
      <c r="B13">
        <v>4.5869999999999997</v>
      </c>
      <c r="C13">
        <v>2.239854984269674</v>
      </c>
      <c r="D13">
        <v>4.0932368190527502</v>
      </c>
      <c r="E13">
        <v>0.38647314948659828</v>
      </c>
    </row>
    <row r="14" spans="1:5" x14ac:dyDescent="0.25">
      <c r="A14">
        <v>28</v>
      </c>
      <c r="B14">
        <v>0.60199999999999998</v>
      </c>
      <c r="C14">
        <v>1.575584536911655</v>
      </c>
      <c r="D14">
        <v>3.428966371694731</v>
      </c>
      <c r="E14">
        <v>-0.27779729787142088</v>
      </c>
    </row>
    <row r="15" spans="1:5" x14ac:dyDescent="0.25">
      <c r="A15">
        <v>29</v>
      </c>
      <c r="B15">
        <v>1.149</v>
      </c>
      <c r="C15">
        <v>1.32666310166706</v>
      </c>
      <c r="D15">
        <v>3.1800449364501349</v>
      </c>
      <c r="E15">
        <v>-0.52671873311601614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7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14</v>
      </c>
      <c r="B2">
        <v>0.14099999999999999</v>
      </c>
      <c r="C2">
        <v>0.14075000000000021</v>
      </c>
      <c r="D2">
        <v>0.14416894776349759</v>
      </c>
      <c r="E2">
        <v>0.1373310522365028</v>
      </c>
    </row>
    <row r="3" spans="1:5" x14ac:dyDescent="0.25">
      <c r="A3">
        <v>15</v>
      </c>
      <c r="B3">
        <v>0.13700000000000001</v>
      </c>
      <c r="C3">
        <v>0.13942142857142861</v>
      </c>
      <c r="D3">
        <v>0.14284037633492611</v>
      </c>
      <c r="E3">
        <v>0.1360024808079312</v>
      </c>
    </row>
    <row r="4" spans="1:5" x14ac:dyDescent="0.25">
      <c r="A4">
        <v>16</v>
      </c>
      <c r="B4">
        <v>0.14699999999999999</v>
      </c>
      <c r="C4">
        <v>0.1419142857142856</v>
      </c>
      <c r="D4">
        <v>0.14533323347778301</v>
      </c>
      <c r="E4">
        <v>0.13849533795078819</v>
      </c>
    </row>
    <row r="5" spans="1:5" x14ac:dyDescent="0.25">
      <c r="A5">
        <v>17</v>
      </c>
      <c r="B5">
        <v>0.14499999999999999</v>
      </c>
      <c r="C5">
        <v>0.14822857142857129</v>
      </c>
      <c r="D5">
        <v>0.1516475191920687</v>
      </c>
      <c r="E5">
        <v>0.14480962366507391</v>
      </c>
    </row>
    <row r="6" spans="1:5" x14ac:dyDescent="0.25">
      <c r="A6">
        <v>18</v>
      </c>
      <c r="B6">
        <v>0.158</v>
      </c>
      <c r="C6">
        <v>0.1583642857142856</v>
      </c>
      <c r="D6">
        <v>0.16178323347778301</v>
      </c>
      <c r="E6">
        <v>0.15494533795078819</v>
      </c>
    </row>
    <row r="7" spans="1:5" x14ac:dyDescent="0.25">
      <c r="A7">
        <v>19</v>
      </c>
      <c r="B7">
        <v>0.17299999999999999</v>
      </c>
      <c r="C7">
        <v>0.17232142857142849</v>
      </c>
      <c r="D7">
        <v>0.1757403763349259</v>
      </c>
      <c r="E7">
        <v>0.1689024808079311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</v>
      </c>
      <c r="B2">
        <v>4.3</v>
      </c>
      <c r="C2">
        <v>3.4042236147435911</v>
      </c>
      <c r="D2">
        <v>4.652453892096224</v>
      </c>
      <c r="E2">
        <v>2.1559933373909579</v>
      </c>
    </row>
    <row r="3" spans="1:5" x14ac:dyDescent="0.25">
      <c r="A3">
        <v>11</v>
      </c>
      <c r="B3">
        <v>3.5779999999999998</v>
      </c>
      <c r="C3">
        <v>2.8790876242285339</v>
      </c>
      <c r="D3">
        <v>4.1273179015811667</v>
      </c>
      <c r="E3">
        <v>1.6308573468759009</v>
      </c>
    </row>
    <row r="4" spans="1:5" x14ac:dyDescent="0.25">
      <c r="A4">
        <v>12</v>
      </c>
      <c r="B4">
        <v>0.33700000000000002</v>
      </c>
      <c r="C4">
        <v>2.405288225008642</v>
      </c>
      <c r="D4">
        <v>3.653518502361274</v>
      </c>
      <c r="E4">
        <v>1.157057947656009</v>
      </c>
    </row>
    <row r="5" spans="1:5" x14ac:dyDescent="0.25">
      <c r="A5">
        <v>13</v>
      </c>
      <c r="B5">
        <v>2.097</v>
      </c>
      <c r="C5">
        <v>1.9828254170839139</v>
      </c>
      <c r="D5">
        <v>3.2310556944365469</v>
      </c>
      <c r="E5">
        <v>0.73459513973128154</v>
      </c>
    </row>
    <row r="6" spans="1:5" x14ac:dyDescent="0.25">
      <c r="A6">
        <v>14</v>
      </c>
      <c r="B6">
        <v>1.506</v>
      </c>
      <c r="C6">
        <v>1.611699200454348</v>
      </c>
      <c r="D6">
        <v>2.8599294778069808</v>
      </c>
      <c r="E6">
        <v>0.36346892310171541</v>
      </c>
    </row>
    <row r="7" spans="1:5" x14ac:dyDescent="0.25">
      <c r="A7">
        <v>15</v>
      </c>
      <c r="B7">
        <v>0.85399999999999998</v>
      </c>
      <c r="C7">
        <v>1.291909575119947</v>
      </c>
      <c r="D7">
        <v>2.54013985247258</v>
      </c>
      <c r="E7">
        <v>4.3679297767314162E-2</v>
      </c>
    </row>
    <row r="8" spans="1:5" x14ac:dyDescent="0.25">
      <c r="A8">
        <v>16</v>
      </c>
      <c r="B8">
        <v>0.69599999999999995</v>
      </c>
      <c r="C8">
        <v>1.023456541080707</v>
      </c>
      <c r="D8">
        <v>2.2716868184333401</v>
      </c>
      <c r="E8">
        <v>-0.22477373627192579</v>
      </c>
    </row>
    <row r="9" spans="1:5" x14ac:dyDescent="0.25">
      <c r="A9">
        <v>18</v>
      </c>
      <c r="B9">
        <v>2.2330000000000001</v>
      </c>
      <c r="C9">
        <v>0.64056024688771807</v>
      </c>
      <c r="D9">
        <v>1.8887905242403511</v>
      </c>
      <c r="E9">
        <v>-0.60767003046491452</v>
      </c>
    </row>
    <row r="10" spans="1:5" x14ac:dyDescent="0.25">
      <c r="A10">
        <v>24</v>
      </c>
      <c r="B10">
        <v>0.36199999999999999</v>
      </c>
      <c r="C10">
        <v>0.72394955539267514</v>
      </c>
      <c r="D10">
        <v>1.9721798327453079</v>
      </c>
      <c r="E10">
        <v>-0.52428072195995745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12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</v>
      </c>
      <c r="B2">
        <v>-8.0000000000000002E-3</v>
      </c>
      <c r="C2">
        <v>0.58455944055944098</v>
      </c>
      <c r="D2">
        <v>1.40986506164932</v>
      </c>
      <c r="E2">
        <v>-0.24074618053043839</v>
      </c>
    </row>
    <row r="3" spans="1:5" x14ac:dyDescent="0.25">
      <c r="A3">
        <v>3</v>
      </c>
      <c r="B3">
        <v>1.3009999999999999</v>
      </c>
      <c r="C3">
        <v>0.78255104895104932</v>
      </c>
      <c r="D3">
        <v>1.6078566700409289</v>
      </c>
      <c r="E3">
        <v>-4.2754572138830049E-2</v>
      </c>
    </row>
    <row r="4" spans="1:5" x14ac:dyDescent="0.25">
      <c r="A4">
        <v>4</v>
      </c>
      <c r="B4">
        <v>1.117</v>
      </c>
      <c r="C4">
        <v>0.92779906759906794</v>
      </c>
      <c r="D4">
        <v>1.753104688688947</v>
      </c>
      <c r="E4">
        <v>0.1024934465091886</v>
      </c>
    </row>
    <row r="5" spans="1:5" x14ac:dyDescent="0.25">
      <c r="A5">
        <v>5</v>
      </c>
      <c r="B5">
        <v>0.46800000000000003</v>
      </c>
      <c r="C5">
        <v>1.0203034965034969</v>
      </c>
      <c r="D5">
        <v>1.845609117593376</v>
      </c>
      <c r="E5">
        <v>0.19499787541361729</v>
      </c>
    </row>
    <row r="6" spans="1:5" x14ac:dyDescent="0.25">
      <c r="A6">
        <v>6</v>
      </c>
      <c r="B6">
        <v>2.649</v>
      </c>
      <c r="C6">
        <v>1.060064335664336</v>
      </c>
      <c r="D6">
        <v>1.885369956754215</v>
      </c>
      <c r="E6">
        <v>0.2347587145744566</v>
      </c>
    </row>
    <row r="7" spans="1:5" x14ac:dyDescent="0.25">
      <c r="A7">
        <v>7</v>
      </c>
      <c r="B7">
        <v>0.55200000000000005</v>
      </c>
      <c r="C7">
        <v>1.0470815850815851</v>
      </c>
      <c r="D7">
        <v>1.872387206171465</v>
      </c>
      <c r="E7">
        <v>0.22177596399170571</v>
      </c>
    </row>
    <row r="8" spans="1:5" x14ac:dyDescent="0.25">
      <c r="A8">
        <v>8</v>
      </c>
      <c r="B8">
        <v>0.41799999999999998</v>
      </c>
      <c r="C8">
        <v>0.98135524475524505</v>
      </c>
      <c r="D8">
        <v>1.806660865845124</v>
      </c>
      <c r="E8">
        <v>0.15604962366536571</v>
      </c>
    </row>
    <row r="9" spans="1:5" x14ac:dyDescent="0.25">
      <c r="A9">
        <v>9</v>
      </c>
      <c r="B9">
        <v>0.374</v>
      </c>
      <c r="C9">
        <v>0.86288531468531493</v>
      </c>
      <c r="D9">
        <v>1.6881909357751941</v>
      </c>
      <c r="E9">
        <v>3.7579693595435559E-2</v>
      </c>
    </row>
    <row r="10" spans="1:5" x14ac:dyDescent="0.25">
      <c r="A10">
        <v>10</v>
      </c>
      <c r="B10">
        <v>0.95699999999999996</v>
      </c>
      <c r="C10">
        <v>0.69167179487179486</v>
      </c>
      <c r="D10">
        <v>1.516977415961674</v>
      </c>
      <c r="E10">
        <v>-0.13363382621808451</v>
      </c>
    </row>
    <row r="11" spans="1:5" x14ac:dyDescent="0.25">
      <c r="A11">
        <v>11</v>
      </c>
      <c r="B11">
        <v>0.21099999999999999</v>
      </c>
      <c r="C11">
        <v>0.46771468531468569</v>
      </c>
      <c r="D11">
        <v>1.2930203064045649</v>
      </c>
      <c r="E11">
        <v>-0.35759093577519369</v>
      </c>
    </row>
    <row r="12" spans="1:5" x14ac:dyDescent="0.25">
      <c r="A12">
        <v>12</v>
      </c>
      <c r="B12">
        <v>0.57799999999999996</v>
      </c>
      <c r="C12">
        <v>0.19101398601398659</v>
      </c>
      <c r="D12">
        <v>1.016319607103866</v>
      </c>
      <c r="E12">
        <v>-0.6342916350758927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6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15</v>
      </c>
      <c r="B2">
        <v>0.65600000000000003</v>
      </c>
      <c r="C2">
        <v>0.83688571428571101</v>
      </c>
      <c r="D2">
        <v>1.1513065120856389</v>
      </c>
      <c r="E2">
        <v>0.52246491648578353</v>
      </c>
    </row>
    <row r="3" spans="1:5" x14ac:dyDescent="0.25">
      <c r="A3">
        <v>16</v>
      </c>
      <c r="B3">
        <v>1.2969999999999999</v>
      </c>
      <c r="C3">
        <v>0.86225714285714439</v>
      </c>
      <c r="D3">
        <v>1.176677940657072</v>
      </c>
      <c r="E3">
        <v>0.54783634505721701</v>
      </c>
    </row>
    <row r="4" spans="1:5" x14ac:dyDescent="0.25">
      <c r="A4">
        <v>17</v>
      </c>
      <c r="B4">
        <v>0.67100000000000004</v>
      </c>
      <c r="C4">
        <v>0.88991428571428899</v>
      </c>
      <c r="D4">
        <v>1.2043350835142159</v>
      </c>
      <c r="E4">
        <v>0.57549348791436161</v>
      </c>
    </row>
    <row r="5" spans="1:5" x14ac:dyDescent="0.25">
      <c r="A5">
        <v>18</v>
      </c>
      <c r="B5">
        <v>0.77700000000000002</v>
      </c>
      <c r="C5">
        <v>0.91985714285714471</v>
      </c>
      <c r="D5">
        <v>1.2342779406570721</v>
      </c>
      <c r="E5">
        <v>0.60543634505721733</v>
      </c>
    </row>
    <row r="6" spans="1:5" x14ac:dyDescent="0.25">
      <c r="A6">
        <v>19</v>
      </c>
      <c r="B6">
        <v>1.06</v>
      </c>
      <c r="C6">
        <v>0.95208571428571165</v>
      </c>
      <c r="D6">
        <v>1.2665065120856389</v>
      </c>
      <c r="E6">
        <v>0.63766491648578416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16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5</v>
      </c>
      <c r="B2">
        <v>0.1</v>
      </c>
      <c r="C2">
        <v>0.1109488114308865</v>
      </c>
      <c r="D2">
        <v>0.96883048383029957</v>
      </c>
      <c r="E2">
        <v>-0.74693286096852651</v>
      </c>
    </row>
    <row r="3" spans="1:5" x14ac:dyDescent="0.25">
      <c r="A3">
        <v>13</v>
      </c>
      <c r="B3">
        <v>0.24</v>
      </c>
      <c r="C3">
        <v>0.47661352893364239</v>
      </c>
      <c r="D3">
        <v>1.334495201333056</v>
      </c>
      <c r="E3">
        <v>-0.38126814346577059</v>
      </c>
    </row>
    <row r="4" spans="1:5" x14ac:dyDescent="0.25">
      <c r="A4">
        <v>14</v>
      </c>
      <c r="B4">
        <v>0.66600000000000004</v>
      </c>
      <c r="C4">
        <v>0.54645945352590741</v>
      </c>
      <c r="D4">
        <v>1.40434112592532</v>
      </c>
      <c r="E4">
        <v>-0.31142221887350557</v>
      </c>
    </row>
    <row r="5" spans="1:5" x14ac:dyDescent="0.25">
      <c r="A5">
        <v>15</v>
      </c>
      <c r="B5">
        <v>0.63200000000000001</v>
      </c>
      <c r="C5">
        <v>0.62166934143026586</v>
      </c>
      <c r="D5">
        <v>1.479551013829679</v>
      </c>
      <c r="E5">
        <v>-0.23621233096914721</v>
      </c>
    </row>
    <row r="6" spans="1:5" x14ac:dyDescent="0.25">
      <c r="A6">
        <v>16</v>
      </c>
      <c r="B6">
        <v>0.376</v>
      </c>
      <c r="C6">
        <v>0.70224319264671786</v>
      </c>
      <c r="D6">
        <v>1.560124865046131</v>
      </c>
      <c r="E6">
        <v>-0.15563847975269521</v>
      </c>
    </row>
    <row r="7" spans="1:5" x14ac:dyDescent="0.25">
      <c r="A7">
        <v>17</v>
      </c>
      <c r="B7">
        <v>1.159</v>
      </c>
      <c r="C7">
        <v>0.78818100717526329</v>
      </c>
      <c r="D7">
        <v>1.646062679574676</v>
      </c>
      <c r="E7">
        <v>-6.9700665224149749E-2</v>
      </c>
    </row>
    <row r="8" spans="1:5" x14ac:dyDescent="0.25">
      <c r="A8">
        <v>18</v>
      </c>
      <c r="B8">
        <v>2.3239999999999998</v>
      </c>
      <c r="C8">
        <v>0.87948278501590216</v>
      </c>
      <c r="D8">
        <v>1.7373644574153151</v>
      </c>
      <c r="E8">
        <v>2.1601112616489119E-2</v>
      </c>
    </row>
    <row r="9" spans="1:5" x14ac:dyDescent="0.25">
      <c r="A9">
        <v>19</v>
      </c>
      <c r="B9">
        <v>0</v>
      </c>
      <c r="C9">
        <v>0.97614852616863446</v>
      </c>
      <c r="D9">
        <v>1.8340301985680481</v>
      </c>
      <c r="E9">
        <v>0.1182668537692214</v>
      </c>
    </row>
    <row r="10" spans="1:5" x14ac:dyDescent="0.25">
      <c r="A10">
        <v>20</v>
      </c>
      <c r="B10">
        <v>1.044</v>
      </c>
      <c r="C10">
        <v>1.07817823063346</v>
      </c>
      <c r="D10">
        <v>1.936059903032874</v>
      </c>
      <c r="E10">
        <v>0.2202965582340474</v>
      </c>
    </row>
    <row r="11" spans="1:5" x14ac:dyDescent="0.25">
      <c r="A11">
        <v>21</v>
      </c>
      <c r="B11">
        <v>0</v>
      </c>
      <c r="C11">
        <v>1.1855718984103789</v>
      </c>
      <c r="D11">
        <v>2.0434535708097918</v>
      </c>
      <c r="E11">
        <v>0.32769022601096631</v>
      </c>
    </row>
    <row r="12" spans="1:5" x14ac:dyDescent="0.25">
      <c r="A12">
        <v>22</v>
      </c>
      <c r="B12">
        <v>2.258</v>
      </c>
      <c r="C12">
        <v>1.298329529499392</v>
      </c>
      <c r="D12">
        <v>2.1562112018988051</v>
      </c>
      <c r="E12">
        <v>0.44044785709997908</v>
      </c>
    </row>
    <row r="13" spans="1:5" x14ac:dyDescent="0.25">
      <c r="A13">
        <v>23</v>
      </c>
      <c r="B13">
        <v>1.6539999999999999</v>
      </c>
      <c r="C13">
        <v>1.416451123900498</v>
      </c>
      <c r="D13">
        <v>2.2743327962999111</v>
      </c>
      <c r="E13">
        <v>0.55856945150108517</v>
      </c>
    </row>
    <row r="14" spans="1:5" x14ac:dyDescent="0.25">
      <c r="A14">
        <v>24</v>
      </c>
      <c r="B14">
        <v>1.119</v>
      </c>
      <c r="C14">
        <v>1.5399366816136979</v>
      </c>
      <c r="D14">
        <v>2.3978183540131108</v>
      </c>
      <c r="E14">
        <v>0.68205500921428486</v>
      </c>
    </row>
    <row r="15" spans="1:5" x14ac:dyDescent="0.25">
      <c r="A15">
        <v>25</v>
      </c>
      <c r="B15">
        <v>1.052</v>
      </c>
      <c r="C15">
        <v>1.668786202638991</v>
      </c>
      <c r="D15">
        <v>2.5266678750384042</v>
      </c>
      <c r="E15">
        <v>0.81090453023957798</v>
      </c>
    </row>
    <row r="16" spans="1:5" x14ac:dyDescent="0.25">
      <c r="A16">
        <v>26</v>
      </c>
      <c r="B16">
        <v>2.468</v>
      </c>
      <c r="C16">
        <v>1.8029996869763769</v>
      </c>
      <c r="D16">
        <v>2.6608813593757898</v>
      </c>
      <c r="E16">
        <v>0.94511801457696432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14</v>
      </c>
      <c r="B2">
        <v>0.65</v>
      </c>
      <c r="C2">
        <v>0.32529595514613868</v>
      </c>
      <c r="D2">
        <v>0.72642561172257358</v>
      </c>
      <c r="E2">
        <v>-7.5833701430296052E-2</v>
      </c>
    </row>
    <row r="3" spans="1:5" x14ac:dyDescent="0.25">
      <c r="A3">
        <v>15</v>
      </c>
      <c r="B3">
        <v>0.65</v>
      </c>
      <c r="C3">
        <v>0.64723448137762496</v>
      </c>
      <c r="D3">
        <v>1.04836413795406</v>
      </c>
      <c r="E3">
        <v>0.2461048248011902</v>
      </c>
    </row>
    <row r="4" spans="1:5" x14ac:dyDescent="0.25">
      <c r="A4">
        <v>16</v>
      </c>
      <c r="B4">
        <v>0.65</v>
      </c>
      <c r="C4">
        <v>0.87912735282336385</v>
      </c>
      <c r="D4">
        <v>1.2802570093997989</v>
      </c>
      <c r="E4">
        <v>0.47799769624692912</v>
      </c>
    </row>
    <row r="5" spans="1:5" x14ac:dyDescent="0.25">
      <c r="A5">
        <v>17</v>
      </c>
      <c r="B5">
        <v>0.65</v>
      </c>
      <c r="C5">
        <v>1.020974569483359</v>
      </c>
      <c r="D5">
        <v>1.422104226059794</v>
      </c>
      <c r="E5">
        <v>0.61984491290692412</v>
      </c>
    </row>
    <row r="6" spans="1:5" x14ac:dyDescent="0.25">
      <c r="A6">
        <v>18</v>
      </c>
      <c r="B6">
        <v>0.98</v>
      </c>
      <c r="C6">
        <v>1.0727761313576121</v>
      </c>
      <c r="D6">
        <v>1.4739057879340469</v>
      </c>
      <c r="E6">
        <v>0.67164647478117723</v>
      </c>
    </row>
    <row r="7" spans="1:5" x14ac:dyDescent="0.25">
      <c r="A7">
        <v>19</v>
      </c>
      <c r="B7">
        <v>0.98</v>
      </c>
      <c r="C7">
        <v>1.0345320384461161</v>
      </c>
      <c r="D7">
        <v>1.4356616950225509</v>
      </c>
      <c r="E7">
        <v>0.63340238186968123</v>
      </c>
    </row>
    <row r="8" spans="1:5" x14ac:dyDescent="0.25">
      <c r="A8">
        <v>21</v>
      </c>
      <c r="B8">
        <v>0.98</v>
      </c>
      <c r="C8">
        <v>0.68790688826589275</v>
      </c>
      <c r="D8">
        <v>1.089036544842328</v>
      </c>
      <c r="E8">
        <v>0.28677723168945801</v>
      </c>
    </row>
    <row r="9" spans="1:5" x14ac:dyDescent="0.25">
      <c r="A9">
        <v>22</v>
      </c>
      <c r="B9">
        <v>0.93500000000000005</v>
      </c>
      <c r="C9">
        <v>0.37952583099717069</v>
      </c>
      <c r="D9">
        <v>0.78065548757360559</v>
      </c>
      <c r="E9">
        <v>-2.160382557926405E-2</v>
      </c>
    </row>
    <row r="10" spans="1:5" x14ac:dyDescent="0.25">
      <c r="A10">
        <v>24</v>
      </c>
      <c r="B10">
        <v>-0.93500000000000005</v>
      </c>
      <c r="C10">
        <v>-0.50737324789751881</v>
      </c>
      <c r="D10">
        <v>-0.106243591321084</v>
      </c>
      <c r="E10">
        <v>-0.90850290447395365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1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17</v>
      </c>
      <c r="B2">
        <v>7.1999999999999995E-2</v>
      </c>
      <c r="C2">
        <v>5.3379680339766367E-2</v>
      </c>
      <c r="D2">
        <v>1.3223752409188201</v>
      </c>
      <c r="E2">
        <v>-1.215615880239288</v>
      </c>
    </row>
    <row r="3" spans="1:5" x14ac:dyDescent="0.25">
      <c r="A3">
        <v>18</v>
      </c>
      <c r="B3">
        <v>3.5000000000000003E-2</v>
      </c>
      <c r="C3">
        <v>0.81938644238291403</v>
      </c>
      <c r="D3">
        <v>2.0883820029619682</v>
      </c>
      <c r="E3">
        <v>-0.44960911819613991</v>
      </c>
    </row>
    <row r="4" spans="1:5" x14ac:dyDescent="0.25">
      <c r="A4">
        <v>19</v>
      </c>
      <c r="B4">
        <v>2.089</v>
      </c>
      <c r="C4">
        <v>1.4507233150776739</v>
      </c>
      <c r="D4">
        <v>2.7197188756567279</v>
      </c>
      <c r="E4">
        <v>0.18172775449862019</v>
      </c>
    </row>
    <row r="5" spans="1:5" x14ac:dyDescent="0.25">
      <c r="A5">
        <v>20</v>
      </c>
      <c r="B5">
        <v>1.474</v>
      </c>
      <c r="C5">
        <v>1.947390298424047</v>
      </c>
      <c r="D5">
        <v>3.2163858590031</v>
      </c>
      <c r="E5">
        <v>0.67839473784499282</v>
      </c>
    </row>
    <row r="6" spans="1:5" x14ac:dyDescent="0.25">
      <c r="A6">
        <v>21</v>
      </c>
      <c r="B6">
        <v>3.1589999999999998</v>
      </c>
      <c r="C6">
        <v>2.309387392422046</v>
      </c>
      <c r="D6">
        <v>3.5783829530011002</v>
      </c>
      <c r="E6">
        <v>1.0403918318429921</v>
      </c>
    </row>
    <row r="7" spans="1:5" x14ac:dyDescent="0.25">
      <c r="A7">
        <v>22</v>
      </c>
      <c r="B7">
        <v>2.617</v>
      </c>
      <c r="C7">
        <v>2.536714597071644</v>
      </c>
      <c r="D7">
        <v>3.8057101576506969</v>
      </c>
      <c r="E7">
        <v>1.2677190364925901</v>
      </c>
    </row>
    <row r="8" spans="1:5" x14ac:dyDescent="0.25">
      <c r="A8">
        <v>23</v>
      </c>
      <c r="B8">
        <v>3.8330000000000002</v>
      </c>
      <c r="C8">
        <v>2.6293719123728678</v>
      </c>
      <c r="D8">
        <v>3.898367472951922</v>
      </c>
      <c r="E8">
        <v>1.3603763517938141</v>
      </c>
    </row>
    <row r="9" spans="1:5" x14ac:dyDescent="0.25">
      <c r="A9">
        <v>24</v>
      </c>
      <c r="B9">
        <v>2.7040000000000002</v>
      </c>
      <c r="C9">
        <v>2.587359338325705</v>
      </c>
      <c r="D9">
        <v>3.8563548989047578</v>
      </c>
      <c r="E9">
        <v>1.318363777746651</v>
      </c>
    </row>
    <row r="10" spans="1:5" x14ac:dyDescent="0.25">
      <c r="A10">
        <v>25</v>
      </c>
      <c r="B10">
        <v>0</v>
      </c>
      <c r="C10">
        <v>2.410676874930147</v>
      </c>
      <c r="D10">
        <v>3.6796724355091999</v>
      </c>
      <c r="E10">
        <v>1.1416813143510931</v>
      </c>
    </row>
    <row r="11" spans="1:5" x14ac:dyDescent="0.25">
      <c r="A11">
        <v>28</v>
      </c>
      <c r="B11">
        <v>1.8340000000000001</v>
      </c>
      <c r="C11">
        <v>1.0726101486531761</v>
      </c>
      <c r="D11">
        <v>2.3416057092322302</v>
      </c>
      <c r="E11">
        <v>-0.19638541192587791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13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18</v>
      </c>
      <c r="B2">
        <v>1.702</v>
      </c>
      <c r="C2">
        <v>2.9446483516483402</v>
      </c>
      <c r="D2">
        <v>4.1662894401331663</v>
      </c>
      <c r="E2">
        <v>1.723007263163514</v>
      </c>
    </row>
    <row r="3" spans="1:5" x14ac:dyDescent="0.25">
      <c r="A3">
        <v>19</v>
      </c>
      <c r="B3">
        <v>3.331</v>
      </c>
      <c r="C3">
        <v>3.007616383616377</v>
      </c>
      <c r="D3">
        <v>4.2292574721012031</v>
      </c>
      <c r="E3">
        <v>1.78597529513155</v>
      </c>
    </row>
    <row r="4" spans="1:5" x14ac:dyDescent="0.25">
      <c r="A4">
        <v>20</v>
      </c>
      <c r="B4">
        <v>3.7130000000000001</v>
      </c>
      <c r="C4">
        <v>3.1203586413586391</v>
      </c>
      <c r="D4">
        <v>4.3419997298434652</v>
      </c>
      <c r="E4">
        <v>1.8987175528738121</v>
      </c>
    </row>
    <row r="5" spans="1:5" x14ac:dyDescent="0.25">
      <c r="A5">
        <v>21</v>
      </c>
      <c r="B5">
        <v>3.7090000000000001</v>
      </c>
      <c r="C5">
        <v>3.2828751248751238</v>
      </c>
      <c r="D5">
        <v>4.5045162133599508</v>
      </c>
      <c r="E5">
        <v>2.0612340363902981</v>
      </c>
    </row>
    <row r="6" spans="1:5" x14ac:dyDescent="0.25">
      <c r="A6">
        <v>22</v>
      </c>
      <c r="B6">
        <v>4.6900000000000004</v>
      </c>
      <c r="C6">
        <v>3.4951658341658352</v>
      </c>
      <c r="D6">
        <v>4.7168069226506617</v>
      </c>
      <c r="E6">
        <v>2.273524745681009</v>
      </c>
    </row>
    <row r="7" spans="1:5" x14ac:dyDescent="0.25">
      <c r="A7">
        <v>23</v>
      </c>
      <c r="B7">
        <v>3.9710000000000001</v>
      </c>
      <c r="C7">
        <v>3.7572307692307709</v>
      </c>
      <c r="D7">
        <v>4.9788718577155979</v>
      </c>
      <c r="E7">
        <v>2.5355896807459448</v>
      </c>
    </row>
    <row r="8" spans="1:5" x14ac:dyDescent="0.25">
      <c r="A8">
        <v>24</v>
      </c>
      <c r="B8">
        <v>3.774</v>
      </c>
      <c r="C8">
        <v>4.0690699300699329</v>
      </c>
      <c r="D8">
        <v>5.2907110185547586</v>
      </c>
      <c r="E8">
        <v>2.8474288415851068</v>
      </c>
    </row>
    <row r="9" spans="1:5" x14ac:dyDescent="0.25">
      <c r="A9">
        <v>25</v>
      </c>
      <c r="B9">
        <v>4.4969999999999999</v>
      </c>
      <c r="C9">
        <v>4.4306833166833197</v>
      </c>
      <c r="D9">
        <v>5.6523244051681463</v>
      </c>
      <c r="E9">
        <v>3.2090422281984941</v>
      </c>
    </row>
    <row r="10" spans="1:5" x14ac:dyDescent="0.25">
      <c r="A10">
        <v>26</v>
      </c>
      <c r="B10">
        <v>3.7759999999999998</v>
      </c>
      <c r="C10">
        <v>4.8420709290709318</v>
      </c>
      <c r="D10">
        <v>6.0637120175557584</v>
      </c>
      <c r="E10">
        <v>3.6204298405861062</v>
      </c>
    </row>
    <row r="11" spans="1:5" x14ac:dyDescent="0.25">
      <c r="A11">
        <v>27</v>
      </c>
      <c r="B11">
        <v>3.2829999999999999</v>
      </c>
      <c r="C11">
        <v>5.3032327672327746</v>
      </c>
      <c r="D11">
        <v>6.5248738557176011</v>
      </c>
      <c r="E11">
        <v>4.081591678747948</v>
      </c>
    </row>
    <row r="12" spans="1:5" x14ac:dyDescent="0.25">
      <c r="A12">
        <v>28</v>
      </c>
      <c r="B12">
        <v>6.3090000000000002</v>
      </c>
      <c r="C12">
        <v>5.8141688311688364</v>
      </c>
      <c r="D12">
        <v>7.0358099196536621</v>
      </c>
      <c r="E12">
        <v>4.592527742684009</v>
      </c>
    </row>
    <row r="13" spans="1:5" x14ac:dyDescent="0.25">
      <c r="A13">
        <v>29</v>
      </c>
      <c r="B13">
        <v>7.6870000000000003</v>
      </c>
      <c r="C13">
        <v>6.3748791208791218</v>
      </c>
      <c r="D13">
        <v>7.5965202093639483</v>
      </c>
      <c r="E13">
        <v>5.1532380323942952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7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18</v>
      </c>
      <c r="B2">
        <v>0.13500000000000001</v>
      </c>
      <c r="C2">
        <v>0.11249999999999979</v>
      </c>
      <c r="D2">
        <v>0.14692258394882979</v>
      </c>
      <c r="E2">
        <v>7.8077416051169857E-2</v>
      </c>
    </row>
    <row r="3" spans="1:5" x14ac:dyDescent="0.25">
      <c r="A3">
        <v>19</v>
      </c>
      <c r="B3">
        <v>0.13500000000000001</v>
      </c>
      <c r="C3">
        <v>0.1542857142857148</v>
      </c>
      <c r="D3">
        <v>0.1887082982345448</v>
      </c>
      <c r="E3">
        <v>0.1198631303368848</v>
      </c>
    </row>
    <row r="4" spans="1:5" x14ac:dyDescent="0.25">
      <c r="A4">
        <v>20</v>
      </c>
      <c r="B4">
        <v>0.13500000000000001</v>
      </c>
      <c r="C4">
        <v>0.16392857142857409</v>
      </c>
      <c r="D4">
        <v>0.19835115537740411</v>
      </c>
      <c r="E4">
        <v>0.12950598747974409</v>
      </c>
    </row>
    <row r="5" spans="1:5" x14ac:dyDescent="0.25">
      <c r="A5">
        <v>21</v>
      </c>
      <c r="B5">
        <v>0.13500000000000001</v>
      </c>
      <c r="C5">
        <v>0.1414285714285759</v>
      </c>
      <c r="D5">
        <v>0.17585115537740589</v>
      </c>
      <c r="E5">
        <v>0.10700598747974591</v>
      </c>
    </row>
    <row r="6" spans="1:5" x14ac:dyDescent="0.25">
      <c r="A6">
        <v>22</v>
      </c>
      <c r="B6">
        <v>0.13500000000000001</v>
      </c>
      <c r="C6">
        <v>8.6785714285718463E-2</v>
      </c>
      <c r="D6">
        <v>0.1212082982345484</v>
      </c>
      <c r="E6">
        <v>5.2363130336888497E-2</v>
      </c>
    </row>
    <row r="7" spans="1:5" x14ac:dyDescent="0.25">
      <c r="A7">
        <v>24</v>
      </c>
      <c r="B7">
        <v>-0.13500000000000001</v>
      </c>
      <c r="C7">
        <v>-0.1189285714285671</v>
      </c>
      <c r="D7">
        <v>-8.4505987479737088E-2</v>
      </c>
      <c r="E7">
        <v>-0.15335115537739699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4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18</v>
      </c>
      <c r="B2">
        <v>3.141</v>
      </c>
      <c r="C2">
        <v>3.1409999999996221</v>
      </c>
      <c r="D2">
        <v>3.1409999999999618</v>
      </c>
      <c r="E2">
        <v>3.140999999999281</v>
      </c>
    </row>
    <row r="3" spans="1:5" x14ac:dyDescent="0.25">
      <c r="A3">
        <v>19</v>
      </c>
      <c r="B3">
        <v>0.28100000000000003</v>
      </c>
      <c r="C3">
        <v>0.28100000000017639</v>
      </c>
      <c r="D3">
        <v>0.28100000000051678</v>
      </c>
      <c r="E3">
        <v>0.28099999999983599</v>
      </c>
    </row>
    <row r="4" spans="1:5" x14ac:dyDescent="0.25">
      <c r="A4">
        <v>20</v>
      </c>
      <c r="B4">
        <v>0.76100000000000001</v>
      </c>
      <c r="C4">
        <v>0.76100000000008095</v>
      </c>
      <c r="D4">
        <v>0.76100000000042134</v>
      </c>
      <c r="E4">
        <v>0.76099999999974055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12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18</v>
      </c>
      <c r="B2">
        <v>0</v>
      </c>
      <c r="C2">
        <v>-0.35606082104419562</v>
      </c>
      <c r="D2">
        <v>2.3152080869102099</v>
      </c>
      <c r="E2">
        <v>-3.027329728998601</v>
      </c>
    </row>
    <row r="3" spans="1:5" x14ac:dyDescent="0.25">
      <c r="A3">
        <v>19</v>
      </c>
      <c r="B3">
        <v>0.36599999999999999</v>
      </c>
      <c r="C3">
        <v>1.584169982004227</v>
      </c>
      <c r="D3">
        <v>4.2554388899586328</v>
      </c>
      <c r="E3">
        <v>-1.0870989259501791</v>
      </c>
    </row>
    <row r="4" spans="1:5" x14ac:dyDescent="0.25">
      <c r="A4">
        <v>20</v>
      </c>
      <c r="B4">
        <v>2.7450000000000001</v>
      </c>
      <c r="C4">
        <v>3.1631307511142239</v>
      </c>
      <c r="D4">
        <v>5.8343996590686302</v>
      </c>
      <c r="E4">
        <v>0.49186184315981812</v>
      </c>
    </row>
    <row r="5" spans="1:5" x14ac:dyDescent="0.25">
      <c r="A5">
        <v>21</v>
      </c>
      <c r="B5">
        <v>8.7260000000000009</v>
      </c>
      <c r="C5">
        <v>4.3808214862857682</v>
      </c>
      <c r="D5">
        <v>7.0520903942401736</v>
      </c>
      <c r="E5">
        <v>1.7095525783313621</v>
      </c>
    </row>
    <row r="6" spans="1:5" x14ac:dyDescent="0.25">
      <c r="A6">
        <v>22</v>
      </c>
      <c r="B6">
        <v>2.6669999999999998</v>
      </c>
      <c r="C6">
        <v>5.2372421875189161</v>
      </c>
      <c r="D6">
        <v>7.9085110954733224</v>
      </c>
      <c r="E6">
        <v>2.5659732795645098</v>
      </c>
    </row>
    <row r="7" spans="1:5" x14ac:dyDescent="0.25">
      <c r="A7">
        <v>23</v>
      </c>
      <c r="B7">
        <v>6.2809999999999997</v>
      </c>
      <c r="C7">
        <v>5.7323928548136394</v>
      </c>
      <c r="D7">
        <v>8.4036617627680457</v>
      </c>
      <c r="E7">
        <v>3.0611239468592339</v>
      </c>
    </row>
    <row r="8" spans="1:5" x14ac:dyDescent="0.25">
      <c r="A8">
        <v>24</v>
      </c>
      <c r="B8">
        <v>3.2970000000000002</v>
      </c>
      <c r="C8">
        <v>5.8662734881699379</v>
      </c>
      <c r="D8">
        <v>8.5375423961243442</v>
      </c>
      <c r="E8">
        <v>3.195004580215532</v>
      </c>
    </row>
    <row r="9" spans="1:5" x14ac:dyDescent="0.25">
      <c r="A9">
        <v>25</v>
      </c>
      <c r="B9">
        <v>4.0220000000000002</v>
      </c>
      <c r="C9">
        <v>5.6388840875877966</v>
      </c>
      <c r="D9">
        <v>8.3101529955422038</v>
      </c>
      <c r="E9">
        <v>2.9676151796333921</v>
      </c>
    </row>
    <row r="10" spans="1:5" x14ac:dyDescent="0.25">
      <c r="A10">
        <v>26</v>
      </c>
      <c r="B10">
        <v>7.798</v>
      </c>
      <c r="C10">
        <v>5.0502246530672474</v>
      </c>
      <c r="D10">
        <v>7.7214935610216529</v>
      </c>
      <c r="E10">
        <v>2.3789557451128411</v>
      </c>
    </row>
    <row r="11" spans="1:5" x14ac:dyDescent="0.25">
      <c r="A11">
        <v>27</v>
      </c>
      <c r="B11">
        <v>5.6189999999999998</v>
      </c>
      <c r="C11">
        <v>4.1002951846082567</v>
      </c>
      <c r="D11">
        <v>6.771564092562663</v>
      </c>
      <c r="E11">
        <v>1.4290262766538511</v>
      </c>
    </row>
    <row r="12" spans="1:5" x14ac:dyDescent="0.25">
      <c r="A12">
        <v>29</v>
      </c>
      <c r="B12">
        <v>-7.0000000000000001E-3</v>
      </c>
      <c r="C12">
        <v>1.11662614587496</v>
      </c>
      <c r="D12">
        <v>3.7878950538293661</v>
      </c>
      <c r="E12">
        <v>-1.5546427620794461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1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2.3540000000000001</v>
      </c>
      <c r="C2">
        <v>1.173984933647866</v>
      </c>
      <c r="D2">
        <v>2.4301957770155642</v>
      </c>
      <c r="E2">
        <v>-8.2225909719832346E-2</v>
      </c>
    </row>
    <row r="3" spans="1:5" x14ac:dyDescent="0.25">
      <c r="A3">
        <v>2</v>
      </c>
      <c r="B3">
        <v>4.5999999999999999E-2</v>
      </c>
      <c r="C3">
        <v>1.326803333165141</v>
      </c>
      <c r="D3">
        <v>2.5830141765328398</v>
      </c>
      <c r="E3">
        <v>7.0592489797443037E-2</v>
      </c>
    </row>
    <row r="4" spans="1:5" x14ac:dyDescent="0.25">
      <c r="A4">
        <v>19</v>
      </c>
      <c r="B4">
        <v>2.3260000000000001</v>
      </c>
      <c r="C4">
        <v>2.218952018846716</v>
      </c>
      <c r="D4">
        <v>3.4751628622144151</v>
      </c>
      <c r="E4">
        <v>0.96274117547901761</v>
      </c>
    </row>
    <row r="5" spans="1:5" x14ac:dyDescent="0.25">
      <c r="A5">
        <v>20</v>
      </c>
      <c r="B5">
        <v>1.853</v>
      </c>
      <c r="C5">
        <v>2.1710922882331549</v>
      </c>
      <c r="D5">
        <v>3.427303131600854</v>
      </c>
      <c r="E5">
        <v>0.91488144486545697</v>
      </c>
    </row>
    <row r="6" spans="1:5" x14ac:dyDescent="0.25">
      <c r="A6">
        <v>21</v>
      </c>
      <c r="B6">
        <v>1.619</v>
      </c>
      <c r="C6">
        <v>2.1120837726123249</v>
      </c>
      <c r="D6">
        <v>3.368294615980024</v>
      </c>
      <c r="E6">
        <v>0.85587292924462699</v>
      </c>
    </row>
    <row r="7" spans="1:5" x14ac:dyDescent="0.25">
      <c r="A7">
        <v>22</v>
      </c>
      <c r="B7">
        <v>2.3170000000000002</v>
      </c>
      <c r="C7">
        <v>2.0419264719842278</v>
      </c>
      <c r="D7">
        <v>3.298137315351926</v>
      </c>
      <c r="E7">
        <v>0.78571562861652944</v>
      </c>
    </row>
    <row r="8" spans="1:5" x14ac:dyDescent="0.25">
      <c r="A8">
        <v>23</v>
      </c>
      <c r="B8">
        <v>3.6520000000000001</v>
      </c>
      <c r="C8">
        <v>1.9606203863488609</v>
      </c>
      <c r="D8">
        <v>3.21683122971656</v>
      </c>
      <c r="E8">
        <v>0.70440954298116276</v>
      </c>
    </row>
    <row r="9" spans="1:5" x14ac:dyDescent="0.25">
      <c r="A9">
        <v>24</v>
      </c>
      <c r="B9">
        <v>2.0950000000000002</v>
      </c>
      <c r="C9">
        <v>1.868165515706226</v>
      </c>
      <c r="D9">
        <v>3.1243763590739242</v>
      </c>
      <c r="E9">
        <v>0.61195467233852741</v>
      </c>
    </row>
    <row r="10" spans="1:5" x14ac:dyDescent="0.25">
      <c r="A10">
        <v>25</v>
      </c>
      <c r="B10">
        <v>0</v>
      </c>
      <c r="C10">
        <v>1.764561860056322</v>
      </c>
      <c r="D10">
        <v>3.0207727034240199</v>
      </c>
      <c r="E10">
        <v>0.50835101668862359</v>
      </c>
    </row>
    <row r="11" spans="1:5" x14ac:dyDescent="0.25">
      <c r="A11">
        <v>26</v>
      </c>
      <c r="B11">
        <v>2.0259999999999998</v>
      </c>
      <c r="C11">
        <v>1.649809419399149</v>
      </c>
      <c r="D11">
        <v>2.9060202627668481</v>
      </c>
      <c r="E11">
        <v>0.39359857603145088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27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0.46700000000000003</v>
      </c>
      <c r="C2">
        <v>2.254116605616606</v>
      </c>
      <c r="D2">
        <v>4.4080938563892254</v>
      </c>
      <c r="E2">
        <v>0.1001393548439871</v>
      </c>
    </row>
    <row r="3" spans="1:5" x14ac:dyDescent="0.25">
      <c r="A3">
        <v>2</v>
      </c>
      <c r="B3">
        <v>2.1480000000000001</v>
      </c>
      <c r="C3">
        <v>2.5020964835164841</v>
      </c>
      <c r="D3">
        <v>4.6560737342891034</v>
      </c>
      <c r="E3">
        <v>0.34811923274386469</v>
      </c>
    </row>
    <row r="4" spans="1:5" x14ac:dyDescent="0.25">
      <c r="A4">
        <v>3</v>
      </c>
      <c r="B4">
        <v>3.7349999999999999</v>
      </c>
      <c r="C4">
        <v>2.7373404029304029</v>
      </c>
      <c r="D4">
        <v>4.8913176537030232</v>
      </c>
      <c r="E4">
        <v>0.583363152157784</v>
      </c>
    </row>
    <row r="5" spans="1:5" x14ac:dyDescent="0.25">
      <c r="A5">
        <v>4</v>
      </c>
      <c r="B5">
        <v>4.2069999999999999</v>
      </c>
      <c r="C5">
        <v>2.9598483638583648</v>
      </c>
      <c r="D5">
        <v>5.1138256146309846</v>
      </c>
      <c r="E5">
        <v>0.80587111308574544</v>
      </c>
    </row>
    <row r="6" spans="1:5" x14ac:dyDescent="0.25">
      <c r="A6">
        <v>5</v>
      </c>
      <c r="B6">
        <v>3.8660000000000001</v>
      </c>
      <c r="C6">
        <v>3.169620366300367</v>
      </c>
      <c r="D6">
        <v>5.323597617072986</v>
      </c>
      <c r="E6">
        <v>1.0156431155277481</v>
      </c>
    </row>
    <row r="7" spans="1:5" x14ac:dyDescent="0.25">
      <c r="A7">
        <v>6</v>
      </c>
      <c r="B7">
        <v>4.008</v>
      </c>
      <c r="C7">
        <v>3.3666564102564109</v>
      </c>
      <c r="D7">
        <v>5.5206336610290307</v>
      </c>
      <c r="E7">
        <v>1.212679159483792</v>
      </c>
    </row>
    <row r="8" spans="1:5" x14ac:dyDescent="0.25">
      <c r="A8">
        <v>7</v>
      </c>
      <c r="B8">
        <v>0.35399999999999998</v>
      </c>
      <c r="C8">
        <v>3.550956495726497</v>
      </c>
      <c r="D8">
        <v>5.7049337464991154</v>
      </c>
      <c r="E8">
        <v>1.3969792449538769</v>
      </c>
    </row>
    <row r="9" spans="1:5" x14ac:dyDescent="0.25">
      <c r="A9">
        <v>8</v>
      </c>
      <c r="B9">
        <v>7.1040000000000001</v>
      </c>
      <c r="C9">
        <v>3.7225206227106238</v>
      </c>
      <c r="D9">
        <v>5.8764978734832436</v>
      </c>
      <c r="E9">
        <v>1.568543371938004</v>
      </c>
    </row>
    <row r="10" spans="1:5" x14ac:dyDescent="0.25">
      <c r="A10">
        <v>9</v>
      </c>
      <c r="B10">
        <v>4.1760000000000002</v>
      </c>
      <c r="C10">
        <v>3.8813487912087918</v>
      </c>
      <c r="D10">
        <v>6.0353260419814116</v>
      </c>
      <c r="E10">
        <v>1.727371540436172</v>
      </c>
    </row>
    <row r="11" spans="1:5" x14ac:dyDescent="0.25">
      <c r="A11">
        <v>10</v>
      </c>
      <c r="B11">
        <v>4.5140000000000002</v>
      </c>
      <c r="C11">
        <v>4.0274410012210016</v>
      </c>
      <c r="D11">
        <v>6.1814182519936214</v>
      </c>
      <c r="E11">
        <v>1.873463750448382</v>
      </c>
    </row>
    <row r="12" spans="1:5" x14ac:dyDescent="0.25">
      <c r="A12">
        <v>11</v>
      </c>
      <c r="B12">
        <v>4.4729999999999999</v>
      </c>
      <c r="C12">
        <v>4.1607972527472539</v>
      </c>
      <c r="D12">
        <v>6.3147745035198728</v>
      </c>
      <c r="E12">
        <v>2.0068200019746349</v>
      </c>
    </row>
    <row r="13" spans="1:5" x14ac:dyDescent="0.25">
      <c r="A13">
        <v>12</v>
      </c>
      <c r="B13">
        <v>3.7610000000000001</v>
      </c>
      <c r="C13">
        <v>4.281417545787547</v>
      </c>
      <c r="D13">
        <v>6.4353947965601659</v>
      </c>
      <c r="E13">
        <v>2.127440295014928</v>
      </c>
    </row>
    <row r="14" spans="1:5" x14ac:dyDescent="0.25">
      <c r="A14">
        <v>13</v>
      </c>
      <c r="B14">
        <v>3.242</v>
      </c>
      <c r="C14">
        <v>4.3893018803418808</v>
      </c>
      <c r="D14">
        <v>6.5432791311145007</v>
      </c>
      <c r="E14">
        <v>2.235324629569261</v>
      </c>
    </row>
    <row r="15" spans="1:5" x14ac:dyDescent="0.25">
      <c r="A15">
        <v>14</v>
      </c>
      <c r="B15">
        <v>2.6230000000000002</v>
      </c>
      <c r="C15">
        <v>4.4844502564102573</v>
      </c>
      <c r="D15">
        <v>6.6384275071828771</v>
      </c>
      <c r="E15">
        <v>2.3304730056376379</v>
      </c>
    </row>
    <row r="16" spans="1:5" x14ac:dyDescent="0.25">
      <c r="A16">
        <v>15</v>
      </c>
      <c r="B16">
        <v>3.4740000000000002</v>
      </c>
      <c r="C16">
        <v>4.5668626739926754</v>
      </c>
      <c r="D16">
        <v>6.7208399247652952</v>
      </c>
      <c r="E16">
        <v>2.4128854232200561</v>
      </c>
    </row>
    <row r="17" spans="1:5" x14ac:dyDescent="0.25">
      <c r="A17">
        <v>16</v>
      </c>
      <c r="B17">
        <v>3.508</v>
      </c>
      <c r="C17">
        <v>4.6365391330891343</v>
      </c>
      <c r="D17">
        <v>6.7905163838617533</v>
      </c>
      <c r="E17">
        <v>2.482561882316515</v>
      </c>
    </row>
    <row r="18" spans="1:5" x14ac:dyDescent="0.25">
      <c r="A18">
        <v>17</v>
      </c>
      <c r="B18">
        <v>6.8230000000000004</v>
      </c>
      <c r="C18">
        <v>4.6934796336996341</v>
      </c>
      <c r="D18">
        <v>6.847456884472253</v>
      </c>
      <c r="E18">
        <v>2.5395023829270151</v>
      </c>
    </row>
    <row r="19" spans="1:5" x14ac:dyDescent="0.25">
      <c r="A19">
        <v>18</v>
      </c>
      <c r="B19">
        <v>5.1859999999999999</v>
      </c>
      <c r="C19">
        <v>4.7376841758241763</v>
      </c>
      <c r="D19">
        <v>6.8916614265967961</v>
      </c>
      <c r="E19">
        <v>2.583706925051557</v>
      </c>
    </row>
    <row r="20" spans="1:5" x14ac:dyDescent="0.25">
      <c r="A20">
        <v>19</v>
      </c>
      <c r="B20">
        <v>4.1989999999999998</v>
      </c>
      <c r="C20">
        <v>4.7691527594627603</v>
      </c>
      <c r="D20">
        <v>6.9231300102353792</v>
      </c>
      <c r="E20">
        <v>2.6151755086901409</v>
      </c>
    </row>
    <row r="21" spans="1:5" x14ac:dyDescent="0.25">
      <c r="A21">
        <v>20</v>
      </c>
      <c r="B21">
        <v>5.548</v>
      </c>
      <c r="C21">
        <v>4.787885384615385</v>
      </c>
      <c r="D21">
        <v>6.941862635388004</v>
      </c>
      <c r="E21">
        <v>2.6339081338427661</v>
      </c>
    </row>
    <row r="22" spans="1:5" x14ac:dyDescent="0.25">
      <c r="A22">
        <v>21</v>
      </c>
      <c r="B22">
        <v>4.2679999999999998</v>
      </c>
      <c r="C22">
        <v>4.7938820512820524</v>
      </c>
      <c r="D22">
        <v>6.9478593020546722</v>
      </c>
      <c r="E22">
        <v>2.639904800509433</v>
      </c>
    </row>
    <row r="23" spans="1:5" x14ac:dyDescent="0.25">
      <c r="A23">
        <v>22</v>
      </c>
      <c r="B23">
        <v>5.601</v>
      </c>
      <c r="C23">
        <v>4.7871427594627596</v>
      </c>
      <c r="D23">
        <v>6.9411200102353803</v>
      </c>
      <c r="E23">
        <v>2.6331655086901411</v>
      </c>
    </row>
    <row r="24" spans="1:5" x14ac:dyDescent="0.25">
      <c r="A24">
        <v>23</v>
      </c>
      <c r="B24">
        <v>6.4379999999999997</v>
      </c>
      <c r="C24">
        <v>4.7676675091575103</v>
      </c>
      <c r="D24">
        <v>6.9216447599301301</v>
      </c>
      <c r="E24">
        <v>2.6136902583848909</v>
      </c>
    </row>
    <row r="25" spans="1:5" x14ac:dyDescent="0.25">
      <c r="A25">
        <v>24</v>
      </c>
      <c r="B25">
        <v>5.3940000000000001</v>
      </c>
      <c r="C25">
        <v>4.7354563003663008</v>
      </c>
      <c r="D25">
        <v>6.8894335511389198</v>
      </c>
      <c r="E25">
        <v>2.581479049593681</v>
      </c>
    </row>
    <row r="26" spans="1:5" x14ac:dyDescent="0.25">
      <c r="A26">
        <v>25</v>
      </c>
      <c r="B26">
        <v>0</v>
      </c>
      <c r="C26">
        <v>4.690509133089134</v>
      </c>
      <c r="D26">
        <v>6.8444863838617529</v>
      </c>
      <c r="E26">
        <v>2.5365318823165151</v>
      </c>
    </row>
    <row r="27" spans="1:5" x14ac:dyDescent="0.25">
      <c r="A27">
        <v>26</v>
      </c>
      <c r="B27">
        <v>6.97</v>
      </c>
      <c r="C27">
        <v>4.6328260073260079</v>
      </c>
      <c r="D27">
        <v>6.7868032580986277</v>
      </c>
      <c r="E27">
        <v>2.478848756553389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1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</v>
      </c>
      <c r="B2">
        <v>0.33500000000000002</v>
      </c>
      <c r="C2">
        <v>0.37221043771043782</v>
      </c>
      <c r="D2">
        <v>0.5015365124598431</v>
      </c>
      <c r="E2">
        <v>0.2428843629610325</v>
      </c>
    </row>
    <row r="3" spans="1:5" x14ac:dyDescent="0.25">
      <c r="A3">
        <v>3</v>
      </c>
      <c r="B3">
        <v>0.24299999999999999</v>
      </c>
      <c r="C3">
        <v>0.3660684113865933</v>
      </c>
      <c r="D3">
        <v>0.49539448613599862</v>
      </c>
      <c r="E3">
        <v>0.23674233663718799</v>
      </c>
    </row>
    <row r="4" spans="1:5" x14ac:dyDescent="0.25">
      <c r="A4">
        <v>4</v>
      </c>
      <c r="B4">
        <v>0.57499999999999996</v>
      </c>
      <c r="C4">
        <v>0.35360713192531379</v>
      </c>
      <c r="D4">
        <v>0.48293320667471917</v>
      </c>
      <c r="E4">
        <v>0.22428105717590849</v>
      </c>
    </row>
    <row r="5" spans="1:5" x14ac:dyDescent="0.25">
      <c r="A5">
        <v>6</v>
      </c>
      <c r="B5">
        <v>0.39</v>
      </c>
      <c r="C5">
        <v>0.30972681359045012</v>
      </c>
      <c r="D5">
        <v>0.43905288833985529</v>
      </c>
      <c r="E5">
        <v>0.18040073884104479</v>
      </c>
    </row>
    <row r="6" spans="1:5" x14ac:dyDescent="0.25">
      <c r="A6">
        <v>7</v>
      </c>
      <c r="B6">
        <v>0.19800000000000001</v>
      </c>
      <c r="C6">
        <v>0.27830777471686569</v>
      </c>
      <c r="D6">
        <v>0.40763384946627101</v>
      </c>
      <c r="E6">
        <v>0.14898169996746041</v>
      </c>
    </row>
    <row r="7" spans="1:5" x14ac:dyDescent="0.25">
      <c r="A7">
        <v>8</v>
      </c>
      <c r="B7">
        <v>0.19700000000000001</v>
      </c>
      <c r="C7">
        <v>0.24056948270584641</v>
      </c>
      <c r="D7">
        <v>0.36989555745525171</v>
      </c>
      <c r="E7">
        <v>0.1112434079564411</v>
      </c>
    </row>
    <row r="8" spans="1:5" x14ac:dyDescent="0.25">
      <c r="A8">
        <v>9</v>
      </c>
      <c r="B8">
        <v>9.1999999999999998E-2</v>
      </c>
      <c r="C8">
        <v>0.1965119375573921</v>
      </c>
      <c r="D8">
        <v>0.32583801230679738</v>
      </c>
      <c r="E8">
        <v>6.7185862807986801E-2</v>
      </c>
    </row>
    <row r="9" spans="1:5" x14ac:dyDescent="0.25">
      <c r="A9">
        <v>10</v>
      </c>
      <c r="B9">
        <v>0.22600000000000001</v>
      </c>
      <c r="C9">
        <v>0.1461351392715029</v>
      </c>
      <c r="D9">
        <v>0.27546121402090817</v>
      </c>
      <c r="E9">
        <v>1.6809064522097569E-2</v>
      </c>
    </row>
    <row r="10" spans="1:5" x14ac:dyDescent="0.25">
      <c r="A10">
        <v>11</v>
      </c>
      <c r="B10">
        <v>4.5999999999999999E-2</v>
      </c>
      <c r="C10">
        <v>8.9439087848178667E-2</v>
      </c>
      <c r="D10">
        <v>0.218765162597584</v>
      </c>
      <c r="E10">
        <v>-3.9886986901226627E-2</v>
      </c>
    </row>
    <row r="11" spans="1:5" x14ac:dyDescent="0.25">
      <c r="A11">
        <v>12</v>
      </c>
      <c r="B11">
        <v>7.6999999999999999E-2</v>
      </c>
      <c r="C11">
        <v>2.6423783287419511E-2</v>
      </c>
      <c r="D11">
        <v>0.15574985803682481</v>
      </c>
      <c r="E11">
        <v>-0.1029022914619858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12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19</v>
      </c>
      <c r="B2">
        <v>1.194</v>
      </c>
      <c r="C2">
        <v>1.1590839160839079</v>
      </c>
      <c r="D2">
        <v>3.065578455551365</v>
      </c>
      <c r="E2">
        <v>-0.74741062338354847</v>
      </c>
    </row>
    <row r="3" spans="1:5" x14ac:dyDescent="0.25">
      <c r="A3">
        <v>20</v>
      </c>
      <c r="B3">
        <v>1.8560000000000001</v>
      </c>
      <c r="C3">
        <v>2.6828699300699199</v>
      </c>
      <c r="D3">
        <v>4.5893644695373768</v>
      </c>
      <c r="E3">
        <v>0.7763753906024633</v>
      </c>
    </row>
    <row r="4" spans="1:5" x14ac:dyDescent="0.25">
      <c r="A4">
        <v>21</v>
      </c>
      <c r="B4">
        <v>3.9950000000000001</v>
      </c>
      <c r="C4">
        <v>4.0799822843822824</v>
      </c>
      <c r="D4">
        <v>5.9864768238497392</v>
      </c>
      <c r="E4">
        <v>2.173487744914826</v>
      </c>
    </row>
    <row r="5" spans="1:5" x14ac:dyDescent="0.25">
      <c r="A5">
        <v>22</v>
      </c>
      <c r="B5">
        <v>4.7910000000000004</v>
      </c>
      <c r="C5">
        <v>5.3504209790209813</v>
      </c>
      <c r="D5">
        <v>7.2569155184884382</v>
      </c>
      <c r="E5">
        <v>3.443926439553525</v>
      </c>
    </row>
    <row r="6" spans="1:5" x14ac:dyDescent="0.25">
      <c r="A6">
        <v>23</v>
      </c>
      <c r="B6">
        <v>9.9030000000000005</v>
      </c>
      <c r="C6">
        <v>6.4941860139860239</v>
      </c>
      <c r="D6">
        <v>8.4006805534534799</v>
      </c>
      <c r="E6">
        <v>4.5876914745185671</v>
      </c>
    </row>
    <row r="7" spans="1:5" x14ac:dyDescent="0.25">
      <c r="A7">
        <v>24</v>
      </c>
      <c r="B7">
        <v>8.0879999999999992</v>
      </c>
      <c r="C7">
        <v>7.5112773892773887</v>
      </c>
      <c r="D7">
        <v>9.4177719287448447</v>
      </c>
      <c r="E7">
        <v>5.6047828498099319</v>
      </c>
    </row>
    <row r="8" spans="1:5" x14ac:dyDescent="0.25">
      <c r="A8">
        <v>25</v>
      </c>
      <c r="B8">
        <v>6.7450000000000001</v>
      </c>
      <c r="C8">
        <v>8.4016951048951043</v>
      </c>
      <c r="D8">
        <v>10.30818964436256</v>
      </c>
      <c r="E8">
        <v>6.4952005654276466</v>
      </c>
    </row>
    <row r="9" spans="1:5" x14ac:dyDescent="0.25">
      <c r="A9">
        <v>26</v>
      </c>
      <c r="B9">
        <v>8.3450000000000006</v>
      </c>
      <c r="C9">
        <v>9.1654391608391563</v>
      </c>
      <c r="D9">
        <v>11.071933700306611</v>
      </c>
      <c r="E9">
        <v>7.2589446213716986</v>
      </c>
    </row>
    <row r="10" spans="1:5" x14ac:dyDescent="0.25">
      <c r="A10">
        <v>27</v>
      </c>
      <c r="B10">
        <v>7.6280000000000001</v>
      </c>
      <c r="C10">
        <v>9.8025095571095378</v>
      </c>
      <c r="D10">
        <v>11.70900409657699</v>
      </c>
      <c r="E10">
        <v>7.8960150176420809</v>
      </c>
    </row>
    <row r="11" spans="1:5" x14ac:dyDescent="0.25">
      <c r="A11">
        <v>28</v>
      </c>
      <c r="B11">
        <v>12.102</v>
      </c>
      <c r="C11">
        <v>10.31290629370627</v>
      </c>
      <c r="D11">
        <v>12.219400833173729</v>
      </c>
      <c r="E11">
        <v>8.4064117542388139</v>
      </c>
    </row>
    <row r="12" spans="1:5" x14ac:dyDescent="0.25">
      <c r="A12">
        <v>29</v>
      </c>
      <c r="B12">
        <v>11.01</v>
      </c>
      <c r="C12">
        <v>10.69662937062934</v>
      </c>
      <c r="D12">
        <v>12.603123910096789</v>
      </c>
      <c r="E12">
        <v>8.7901348311618825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4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20</v>
      </c>
      <c r="B2">
        <v>1.0960000000000001</v>
      </c>
      <c r="C2">
        <v>1.0960000000000041</v>
      </c>
      <c r="D2">
        <v>1.0960000000000649</v>
      </c>
      <c r="E2">
        <v>1.0959999999999419</v>
      </c>
    </row>
    <row r="3" spans="1:5" x14ac:dyDescent="0.25">
      <c r="A3">
        <v>21</v>
      </c>
      <c r="B3">
        <v>1.492</v>
      </c>
      <c r="C3">
        <v>1.4919999999998479</v>
      </c>
      <c r="D3">
        <v>1.4919999999999101</v>
      </c>
      <c r="E3">
        <v>1.4919999999997871</v>
      </c>
    </row>
    <row r="4" spans="1:5" x14ac:dyDescent="0.25">
      <c r="A4">
        <v>22</v>
      </c>
      <c r="B4">
        <v>0.13900000000000001</v>
      </c>
      <c r="C4">
        <v>0.13899999999995319</v>
      </c>
      <c r="D4">
        <v>0.1390000000000147</v>
      </c>
      <c r="E4">
        <v>0.1389999999998916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2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8</v>
      </c>
      <c r="B2">
        <v>0.30399999999999999</v>
      </c>
      <c r="C2">
        <v>0.30399999999999999</v>
      </c>
      <c r="D2">
        <v>0.30399999999999999</v>
      </c>
      <c r="E2">
        <v>0.30399999999999999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8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23</v>
      </c>
      <c r="B2">
        <v>2.4710000000000001</v>
      </c>
      <c r="C2">
        <v>2.42852380952381</v>
      </c>
      <c r="D2">
        <v>3.6326968617109112</v>
      </c>
      <c r="E2">
        <v>1.224350757336709</v>
      </c>
    </row>
    <row r="3" spans="1:5" x14ac:dyDescent="0.25">
      <c r="A3">
        <v>24</v>
      </c>
      <c r="B3">
        <v>5.1840000000000002</v>
      </c>
      <c r="C3">
        <v>4.2647857142857148</v>
      </c>
      <c r="D3">
        <v>5.4689587664728156</v>
      </c>
      <c r="E3">
        <v>3.060612662098614</v>
      </c>
    </row>
    <row r="4" spans="1:5" x14ac:dyDescent="0.25">
      <c r="A4">
        <v>25</v>
      </c>
      <c r="B4">
        <v>4.492</v>
      </c>
      <c r="C4">
        <v>6.0496428571428638</v>
      </c>
      <c r="D4">
        <v>7.2538159093299646</v>
      </c>
      <c r="E4">
        <v>4.845469804955763</v>
      </c>
    </row>
    <row r="5" spans="1:5" x14ac:dyDescent="0.25">
      <c r="A5">
        <v>26</v>
      </c>
      <c r="B5">
        <v>7.4249999999999998</v>
      </c>
      <c r="C5">
        <v>7.7830952380952434</v>
      </c>
      <c r="D5">
        <v>8.9872682902823442</v>
      </c>
      <c r="E5">
        <v>6.5789221859081417</v>
      </c>
    </row>
    <row r="6" spans="1:5" x14ac:dyDescent="0.25">
      <c r="A6">
        <v>27</v>
      </c>
      <c r="B6">
        <v>10.055999999999999</v>
      </c>
      <c r="C6">
        <v>9.4651428571428724</v>
      </c>
      <c r="D6">
        <v>10.669315909329971</v>
      </c>
      <c r="E6">
        <v>8.2609698049557707</v>
      </c>
    </row>
    <row r="7" spans="1:5" x14ac:dyDescent="0.25">
      <c r="A7">
        <v>28</v>
      </c>
      <c r="B7">
        <v>12.368</v>
      </c>
      <c r="C7">
        <v>11.09578571428573</v>
      </c>
      <c r="D7">
        <v>12.29995876647283</v>
      </c>
      <c r="E7">
        <v>9.8916126620986304</v>
      </c>
    </row>
    <row r="8" spans="1:5" x14ac:dyDescent="0.25">
      <c r="A8">
        <v>29</v>
      </c>
      <c r="B8">
        <v>11.766</v>
      </c>
      <c r="C8">
        <v>12.675023809523831</v>
      </c>
      <c r="D8">
        <v>13.87919686171093</v>
      </c>
      <c r="E8">
        <v>11.470850757336731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8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23</v>
      </c>
      <c r="B2">
        <v>0.73399999999999999</v>
      </c>
      <c r="C2">
        <v>1.5517619047619251</v>
      </c>
      <c r="D2">
        <v>3.1183552854441241</v>
      </c>
      <c r="E2">
        <v>-1.4831475920273901E-2</v>
      </c>
    </row>
    <row r="3" spans="1:5" x14ac:dyDescent="0.25">
      <c r="A3">
        <v>24</v>
      </c>
      <c r="B3">
        <v>3.2789999999999999</v>
      </c>
      <c r="C3">
        <v>1.4508571428571491</v>
      </c>
      <c r="D3">
        <v>3.0174505235393481</v>
      </c>
      <c r="E3">
        <v>-0.11573623782504951</v>
      </c>
    </row>
    <row r="4" spans="1:5" x14ac:dyDescent="0.25">
      <c r="A4">
        <v>25</v>
      </c>
      <c r="B4">
        <v>0.65600000000000003</v>
      </c>
      <c r="C4">
        <v>1.4148571428571339</v>
      </c>
      <c r="D4">
        <v>2.981450523539332</v>
      </c>
      <c r="E4">
        <v>-0.1517362378250651</v>
      </c>
    </row>
    <row r="5" spans="1:5" x14ac:dyDescent="0.25">
      <c r="A5">
        <v>26</v>
      </c>
      <c r="B5">
        <v>1.4690000000000001</v>
      </c>
      <c r="C5">
        <v>1.4437619047618959</v>
      </c>
      <c r="D5">
        <v>3.0103552854440951</v>
      </c>
      <c r="E5">
        <v>-0.1228314759203029</v>
      </c>
    </row>
    <row r="6" spans="1:5" x14ac:dyDescent="0.25">
      <c r="A6">
        <v>27</v>
      </c>
      <c r="B6">
        <v>0</v>
      </c>
      <c r="C6">
        <v>1.537571428571425</v>
      </c>
      <c r="D6">
        <v>3.104164809253624</v>
      </c>
      <c r="E6">
        <v>-2.9021952110773519E-2</v>
      </c>
    </row>
    <row r="7" spans="1:5" x14ac:dyDescent="0.25">
      <c r="A7">
        <v>28</v>
      </c>
      <c r="B7">
        <v>3.4969999999999999</v>
      </c>
      <c r="C7">
        <v>1.6962857142857111</v>
      </c>
      <c r="D7">
        <v>3.2628790949679098</v>
      </c>
      <c r="E7">
        <v>0.12969233360351229</v>
      </c>
    </row>
    <row r="8" spans="1:5" x14ac:dyDescent="0.25">
      <c r="A8">
        <v>29</v>
      </c>
      <c r="B8">
        <v>1.38</v>
      </c>
      <c r="C8">
        <v>1.9199047619047751</v>
      </c>
      <c r="D8">
        <v>3.486498142586973</v>
      </c>
      <c r="E8">
        <v>0.35331138122257588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7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23</v>
      </c>
      <c r="B2">
        <v>0.36799999999999999</v>
      </c>
      <c r="C2">
        <v>7.0867346938399578E-2</v>
      </c>
      <c r="D2">
        <v>0.68216004724903234</v>
      </c>
      <c r="E2">
        <v>-0.54042535337223319</v>
      </c>
    </row>
    <row r="3" spans="1:5" x14ac:dyDescent="0.25">
      <c r="A3">
        <v>24</v>
      </c>
      <c r="B3">
        <v>0.61899999999999999</v>
      </c>
      <c r="C3">
        <v>1.481948979591579</v>
      </c>
      <c r="D3">
        <v>2.0932416799022109</v>
      </c>
      <c r="E3">
        <v>0.8706562792809458</v>
      </c>
    </row>
    <row r="4" spans="1:5" x14ac:dyDescent="0.25">
      <c r="A4">
        <v>25</v>
      </c>
      <c r="B4">
        <v>3.137</v>
      </c>
      <c r="C4">
        <v>2.4250408163263728</v>
      </c>
      <c r="D4">
        <v>3.036333516637006</v>
      </c>
      <c r="E4">
        <v>1.81374811601574</v>
      </c>
    </row>
    <row r="5" spans="1:5" x14ac:dyDescent="0.25">
      <c r="A5">
        <v>27</v>
      </c>
      <c r="B5">
        <v>2.8079999999999998</v>
      </c>
      <c r="C5">
        <v>2.9072551020408919</v>
      </c>
      <c r="D5">
        <v>3.5185478023515251</v>
      </c>
      <c r="E5">
        <v>2.29596240173026</v>
      </c>
    </row>
    <row r="6" spans="1:5" x14ac:dyDescent="0.25">
      <c r="A6">
        <v>28</v>
      </c>
      <c r="B6">
        <v>2.3290000000000002</v>
      </c>
      <c r="C6">
        <v>2.4463775510205892</v>
      </c>
      <c r="D6">
        <v>3.0576702513312219</v>
      </c>
      <c r="E6">
        <v>1.835084850709956</v>
      </c>
    </row>
    <row r="7" spans="1:5" x14ac:dyDescent="0.25">
      <c r="A7">
        <v>29</v>
      </c>
      <c r="B7">
        <v>1.5880000000000001</v>
      </c>
      <c r="C7">
        <v>1.5175102040819299</v>
      </c>
      <c r="D7">
        <v>2.128802904392562</v>
      </c>
      <c r="E7">
        <v>0.90621750377129695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3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24</v>
      </c>
      <c r="B2">
        <v>0.88200000000000001</v>
      </c>
      <c r="C2">
        <v>0.88200000000000056</v>
      </c>
      <c r="D2">
        <v>0.88200000000000067</v>
      </c>
      <c r="E2">
        <v>0.88200000000000045</v>
      </c>
    </row>
    <row r="3" spans="1:5" x14ac:dyDescent="0.25">
      <c r="A3">
        <v>26</v>
      </c>
      <c r="B3">
        <v>-2.1999999999999999E-2</v>
      </c>
      <c r="C3">
        <v>-2.1999999999998469E-2</v>
      </c>
      <c r="D3">
        <v>-2.199999999999841E-2</v>
      </c>
      <c r="E3">
        <v>-2.1999999999998521E-2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6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25</v>
      </c>
      <c r="B2">
        <v>3.4420000000000002</v>
      </c>
      <c r="C2">
        <v>3.7119142857145562</v>
      </c>
      <c r="D2">
        <v>4.4294047221728352</v>
      </c>
      <c r="E2">
        <v>2.9944238492562771</v>
      </c>
    </row>
    <row r="3" spans="1:5" x14ac:dyDescent="0.25">
      <c r="A3">
        <v>26</v>
      </c>
      <c r="B3">
        <v>3.4420000000000002</v>
      </c>
      <c r="C3">
        <v>3.05074285714295</v>
      </c>
      <c r="D3">
        <v>3.7682332936012291</v>
      </c>
      <c r="E3">
        <v>2.333252420684671</v>
      </c>
    </row>
    <row r="4" spans="1:5" x14ac:dyDescent="0.25">
      <c r="A4">
        <v>27</v>
      </c>
      <c r="B4">
        <v>4.4059999999999997</v>
      </c>
      <c r="C4">
        <v>3.960285714285646</v>
      </c>
      <c r="D4">
        <v>4.6777761507439246</v>
      </c>
      <c r="E4">
        <v>3.242795277827367</v>
      </c>
    </row>
    <row r="5" spans="1:5" x14ac:dyDescent="0.25">
      <c r="A5">
        <v>28</v>
      </c>
      <c r="B5">
        <v>5.4550000000000001</v>
      </c>
      <c r="C5">
        <v>6.4405428571428729</v>
      </c>
      <c r="D5">
        <v>7.1580332936011519</v>
      </c>
      <c r="E5">
        <v>5.7230524206845939</v>
      </c>
    </row>
    <row r="6" spans="1:5" x14ac:dyDescent="0.25">
      <c r="A6">
        <v>29</v>
      </c>
      <c r="B6">
        <v>10.91</v>
      </c>
      <c r="C6">
        <v>10.49151428571429</v>
      </c>
      <c r="D6">
        <v>11.209004722172571</v>
      </c>
      <c r="E6">
        <v>9.7740238492560092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3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28</v>
      </c>
      <c r="B2">
        <v>17.405000000000001</v>
      </c>
      <c r="C2">
        <v>17.405000000000008</v>
      </c>
      <c r="D2">
        <v>17.405000000000008</v>
      </c>
      <c r="E2">
        <v>17.405000000000008</v>
      </c>
    </row>
    <row r="3" spans="1:5" x14ac:dyDescent="0.25">
      <c r="A3">
        <v>29</v>
      </c>
      <c r="B3">
        <v>18.257999999999999</v>
      </c>
      <c r="C3">
        <v>18.25800000000001</v>
      </c>
      <c r="D3">
        <v>18.25800000000001</v>
      </c>
      <c r="E3">
        <v>18.25800000000001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54</vt:i4>
      </vt:variant>
    </vt:vector>
  </HeadingPairs>
  <TitlesOfParts>
    <vt:vector size="54" baseType="lpstr">
      <vt:lpstr>Proyectos</vt:lpstr>
      <vt:lpstr>Graficos</vt:lpstr>
      <vt:lpstr>Proyecto_3.0</vt:lpstr>
      <vt:lpstr>Proyecto_4.0</vt:lpstr>
      <vt:lpstr>Proyecto_5.0</vt:lpstr>
      <vt:lpstr>Proyecto_6.0</vt:lpstr>
      <vt:lpstr>Proyecto_8.0</vt:lpstr>
      <vt:lpstr>Proyecto_9.0</vt:lpstr>
      <vt:lpstr>Proyecto_13.0</vt:lpstr>
      <vt:lpstr>Proyecto_14.0</vt:lpstr>
      <vt:lpstr>Proyecto_17.0</vt:lpstr>
      <vt:lpstr>Proyecto_20.0</vt:lpstr>
      <vt:lpstr>Proyecto_28.0</vt:lpstr>
      <vt:lpstr>Proyecto_29.0</vt:lpstr>
      <vt:lpstr>Proyecto_32.0</vt:lpstr>
      <vt:lpstr>Proyecto_33.0</vt:lpstr>
      <vt:lpstr>Proyecto_36.0</vt:lpstr>
      <vt:lpstr>Proyecto_38.0</vt:lpstr>
      <vt:lpstr>Proyecto_40.0</vt:lpstr>
      <vt:lpstr>Proyecto_41.0</vt:lpstr>
      <vt:lpstr>Proyecto_42.0</vt:lpstr>
      <vt:lpstr>Proyecto_43.0</vt:lpstr>
      <vt:lpstr>Proyecto_46.0</vt:lpstr>
      <vt:lpstr>Proyecto_47.0</vt:lpstr>
      <vt:lpstr>Proyecto_54.0</vt:lpstr>
      <vt:lpstr>Proyecto_57.0</vt:lpstr>
      <vt:lpstr>Proyecto_65.0</vt:lpstr>
      <vt:lpstr>Proyecto_66.0</vt:lpstr>
      <vt:lpstr>Proyecto_67.0</vt:lpstr>
      <vt:lpstr>Proyecto_68.0</vt:lpstr>
      <vt:lpstr>Proyecto_70.0</vt:lpstr>
      <vt:lpstr>Proyecto_72.0</vt:lpstr>
      <vt:lpstr>Proyecto_73.0</vt:lpstr>
      <vt:lpstr>Proyecto_74.0</vt:lpstr>
      <vt:lpstr>Proyecto_76.0</vt:lpstr>
      <vt:lpstr>Proyecto_77.0</vt:lpstr>
      <vt:lpstr>Proyecto_78.0</vt:lpstr>
      <vt:lpstr>Proyecto_79.0</vt:lpstr>
      <vt:lpstr>Proyecto_80.0</vt:lpstr>
      <vt:lpstr>Proyecto_81.0</vt:lpstr>
      <vt:lpstr>Proyecto_82.0</vt:lpstr>
      <vt:lpstr>Proyecto_83.0</vt:lpstr>
      <vt:lpstr>Proyecto_84.0</vt:lpstr>
      <vt:lpstr>Proyecto_85.0</vt:lpstr>
      <vt:lpstr>Proyecto_86.0</vt:lpstr>
      <vt:lpstr>Proyecto_87.0</vt:lpstr>
      <vt:lpstr>Proyecto_88.0</vt:lpstr>
      <vt:lpstr>Proyecto_89.0</vt:lpstr>
      <vt:lpstr>Proyecto_91.0</vt:lpstr>
      <vt:lpstr>Proyecto_93.0</vt:lpstr>
      <vt:lpstr>Proyecto_94.0</vt:lpstr>
      <vt:lpstr>Proyecto_95.0</vt:lpstr>
      <vt:lpstr>Proyecto_96.0</vt:lpstr>
      <vt:lpstr>Proyecto_97.0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AdministradorICS</cp:lastModifiedBy>
  <dcterms:created xsi:type="dcterms:W3CDTF">2023-06-13T09:31:16Z</dcterms:created>
  <dcterms:modified xsi:type="dcterms:W3CDTF">2023-06-13T09:50:37Z</dcterms:modified>
</cp:coreProperties>
</file>