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f7db65841ba161c/Skrivebord/DTU/Elektroteknologi/Øvelser/Øvelse 3/"/>
    </mc:Choice>
  </mc:AlternateContent>
  <xr:revisionPtr revIDLastSave="118" documentId="8_{3B2E2967-34F8-4B23-A963-B069CF55979A}" xr6:coauthVersionLast="47" xr6:coauthVersionMax="47" xr10:uidLastSave="{FDB8E730-798B-4379-BD2D-7226D629234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G79" i="1"/>
  <c r="D79" i="1"/>
  <c r="G78" i="1"/>
  <c r="D78" i="1"/>
  <c r="G77" i="1"/>
  <c r="D77" i="1"/>
  <c r="H57" i="1"/>
  <c r="F57" i="1"/>
  <c r="D57" i="1"/>
  <c r="C56" i="1"/>
  <c r="F55" i="1"/>
  <c r="D55" i="1"/>
  <c r="C54" i="1"/>
  <c r="J63" i="1"/>
  <c r="J49" i="1"/>
  <c r="J69" i="1"/>
  <c r="J66" i="1"/>
</calcChain>
</file>

<file path=xl/sharedStrings.xml><?xml version="1.0" encoding="utf-8"?>
<sst xmlns="http://schemas.openxmlformats.org/spreadsheetml/2006/main" count="136" uniqueCount="72">
  <si>
    <t>1A</t>
  </si>
  <si>
    <t>V</t>
  </si>
  <si>
    <t>1B</t>
  </si>
  <si>
    <t>Opgave</t>
  </si>
  <si>
    <t>Tekst</t>
  </si>
  <si>
    <t>Værdi</t>
  </si>
  <si>
    <t>Enhed</t>
  </si>
  <si>
    <t>Kommentar</t>
  </si>
  <si>
    <t>2A</t>
  </si>
  <si>
    <t>2B</t>
  </si>
  <si>
    <t>FORBEREDELSE</t>
  </si>
  <si>
    <t>1.1</t>
  </si>
  <si>
    <t xml:space="preserve">Req(B1, B2) = </t>
  </si>
  <si>
    <t xml:space="preserve">Modstandene sidder i </t>
  </si>
  <si>
    <t>Ω</t>
  </si>
  <si>
    <t>1.2</t>
  </si>
  <si>
    <t xml:space="preserve">Req(B3, B4) = </t>
  </si>
  <si>
    <t>1.3</t>
  </si>
  <si>
    <t>2.1</t>
  </si>
  <si>
    <t>mA</t>
  </si>
  <si>
    <t>2.2</t>
  </si>
  <si>
    <t>2.3</t>
  </si>
  <si>
    <t>Iin =</t>
  </si>
  <si>
    <t>2.4</t>
  </si>
  <si>
    <t xml:space="preserve">Req(A1, A2) = </t>
  </si>
  <si>
    <t>ØVELSE</t>
  </si>
  <si>
    <t>1C</t>
  </si>
  <si>
    <t>I forhold til forberedelsen er værdierne</t>
  </si>
  <si>
    <t xml:space="preserve">  for 1A</t>
  </si>
  <si>
    <t xml:space="preserve">  for 1C</t>
  </si>
  <si>
    <t>kΩ</t>
  </si>
  <si>
    <t>2C</t>
  </si>
  <si>
    <t>I opgave 2A er 9V-kilden erstattet med en kortslutning, og i 2B er 5V-kilden erstattet med en kortslutning</t>
  </si>
  <si>
    <t>I 2C er begge kilder tilsluttet, og vi bemærker, at</t>
  </si>
  <si>
    <t>2D</t>
  </si>
  <si>
    <t xml:space="preserve">  for 1B</t>
  </si>
  <si>
    <t xml:space="preserve">  for 2A</t>
  </si>
  <si>
    <t xml:space="preserve">  for 2B</t>
  </si>
  <si>
    <t xml:space="preserve">  for 2D</t>
  </si>
  <si>
    <t xml:space="preserve">V(R12) = </t>
  </si>
  <si>
    <t>V(R13) =</t>
  </si>
  <si>
    <t>1.4</t>
  </si>
  <si>
    <t>I(R12) =</t>
  </si>
  <si>
    <t>I(R13) =</t>
  </si>
  <si>
    <t>I(kilde) =</t>
  </si>
  <si>
    <t>1.5</t>
  </si>
  <si>
    <t>R11 er bestemt til</t>
  </si>
  <si>
    <t>Vx = V(R18) =</t>
  </si>
  <si>
    <t>Ix = I(R18) =</t>
  </si>
  <si>
    <t>1E</t>
  </si>
  <si>
    <t>1D</t>
  </si>
  <si>
    <t>R13 kan bestemmes ved</t>
  </si>
  <si>
    <t xml:space="preserve">  for 1D</t>
  </si>
  <si>
    <t xml:space="preserve">  for 1E</t>
  </si>
  <si>
    <t>R18 =</t>
  </si>
  <si>
    <t xml:space="preserve">  for 2C</t>
  </si>
  <si>
    <t>1A-1E</t>
  </si>
  <si>
    <t>2A-2D</t>
  </si>
  <si>
    <t>Øvelse 3</t>
  </si>
  <si>
    <t>11-0.991</t>
  </si>
  <si>
    <t>KCL</t>
  </si>
  <si>
    <t>3k89</t>
  </si>
  <si>
    <t>3k811</t>
  </si>
  <si>
    <t>R12</t>
  </si>
  <si>
    <t>R13</t>
  </si>
  <si>
    <t>I kilde</t>
  </si>
  <si>
    <t>IR12</t>
  </si>
  <si>
    <t>IR13</t>
  </si>
  <si>
    <t>3k89 - 3k811</t>
  </si>
  <si>
    <t>vx</t>
  </si>
  <si>
    <t>ix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</si>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</sst>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4" fillId="0" borderId="0" xfId="0" applyFont="1"/>
    <xf numFmtId="20" fontId="0" fillId="0" borderId="0" xfId="0" quotePrefix="1" applyNumberFormat="1"/>
    <xf numFmtId="0" fontId="0" fillId="0" borderId="0" xfId="0" quotePrefix="1"/>
    <xf numFmtId="0" fontId="5" fillId="0" borderId="0" xfId="0" applyFont="1"/>
    <xf numFmtId="0" fontId="3" fillId="2" borderId="0" xfId="0" applyFont="1" applyFill="1"/>
    <xf numFmtId="0" fontId="0" fillId="2" borderId="0" xfId="0" quotePrefix="1" applyFill="1"/>
    <xf numFmtId="0" fontId="2" fillId="0" borderId="0" xfId="0" applyFont="1"/>
    <xf numFmtId="0" fontId="1" fillId="0" borderId="0" xfId="0" applyFont="1"/>
    <xf numFmtId="3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topLeftCell="A51" workbookViewId="0">
      <selection activeCell="M61" sqref="M61"/>
    </sheetView>
  </sheetViews>
  <sheetFormatPr defaultRowHeight="15" x14ac:dyDescent="0.25"/>
  <sheetData>
    <row r="1" spans="1:13" x14ac:dyDescent="0.25">
      <c r="A1" t="s">
        <v>58</v>
      </c>
    </row>
    <row r="3" spans="1:13" x14ac:dyDescent="0.25">
      <c r="A3" s="4" t="s">
        <v>10</v>
      </c>
    </row>
    <row r="5" spans="1:13" x14ac:dyDescent="0.25">
      <c r="A5" t="s">
        <v>3</v>
      </c>
      <c r="B5" t="s">
        <v>4</v>
      </c>
      <c r="J5" t="s">
        <v>5</v>
      </c>
      <c r="K5" t="s">
        <v>6</v>
      </c>
      <c r="M5" t="s">
        <v>7</v>
      </c>
    </row>
    <row r="7" spans="1:13" x14ac:dyDescent="0.25">
      <c r="A7" s="5" t="s">
        <v>11</v>
      </c>
      <c r="B7" t="s">
        <v>13</v>
      </c>
      <c r="J7" s="3"/>
    </row>
    <row r="8" spans="1:13" x14ac:dyDescent="0.25">
      <c r="B8" t="s">
        <v>12</v>
      </c>
      <c r="J8" s="3">
        <v>11</v>
      </c>
      <c r="K8" s="2" t="s">
        <v>30</v>
      </c>
    </row>
    <row r="9" spans="1:13" x14ac:dyDescent="0.25">
      <c r="J9" s="2"/>
      <c r="K9" s="2"/>
    </row>
    <row r="10" spans="1:13" x14ac:dyDescent="0.25">
      <c r="A10" t="s">
        <v>15</v>
      </c>
      <c r="B10" t="s">
        <v>39</v>
      </c>
      <c r="J10" s="3">
        <v>5</v>
      </c>
      <c r="K10" s="2" t="s">
        <v>1</v>
      </c>
    </row>
    <row r="11" spans="1:13" x14ac:dyDescent="0.25">
      <c r="B11" t="s">
        <v>40</v>
      </c>
      <c r="J11" s="3">
        <v>0.5</v>
      </c>
      <c r="K11" s="2" t="s">
        <v>1</v>
      </c>
    </row>
    <row r="13" spans="1:13" x14ac:dyDescent="0.25">
      <c r="A13" s="6" t="s">
        <v>17</v>
      </c>
      <c r="B13" t="s">
        <v>13</v>
      </c>
      <c r="J13" s="3"/>
    </row>
    <row r="14" spans="1:13" x14ac:dyDescent="0.25">
      <c r="B14" t="s">
        <v>16</v>
      </c>
      <c r="J14" s="3">
        <v>0.90900000000000003</v>
      </c>
      <c r="K14" s="2" t="s">
        <v>30</v>
      </c>
    </row>
    <row r="15" spans="1:13" x14ac:dyDescent="0.25">
      <c r="J15" s="2"/>
      <c r="K15" s="2"/>
    </row>
    <row r="16" spans="1:13" x14ac:dyDescent="0.25">
      <c r="A16" t="s">
        <v>41</v>
      </c>
      <c r="B16" t="s">
        <v>42</v>
      </c>
      <c r="J16" s="3">
        <v>1</v>
      </c>
      <c r="K16" s="2" t="s">
        <v>19</v>
      </c>
    </row>
    <row r="17" spans="1:11" x14ac:dyDescent="0.25">
      <c r="B17" t="s">
        <v>43</v>
      </c>
      <c r="J17" s="3">
        <v>10</v>
      </c>
      <c r="K17" s="2" t="s">
        <v>19</v>
      </c>
    </row>
    <row r="18" spans="1:11" x14ac:dyDescent="0.25">
      <c r="B18" t="s">
        <v>44</v>
      </c>
      <c r="J18" s="3">
        <v>11</v>
      </c>
      <c r="K18" s="2" t="s">
        <v>19</v>
      </c>
    </row>
    <row r="20" spans="1:11" x14ac:dyDescent="0.25">
      <c r="A20" s="5" t="s">
        <v>45</v>
      </c>
      <c r="B20" t="s">
        <v>46</v>
      </c>
      <c r="J20" s="3" t="s">
        <v>61</v>
      </c>
      <c r="K20" s="2" t="s">
        <v>14</v>
      </c>
    </row>
    <row r="22" spans="1:11" x14ac:dyDescent="0.25">
      <c r="A22" s="6" t="s">
        <v>18</v>
      </c>
      <c r="B22" t="s">
        <v>47</v>
      </c>
      <c r="J22" s="3">
        <v>-1.244</v>
      </c>
      <c r="K22" t="s">
        <v>1</v>
      </c>
    </row>
    <row r="23" spans="1:11" x14ac:dyDescent="0.25">
      <c r="B23" t="s">
        <v>48</v>
      </c>
      <c r="J23" s="3">
        <v>-0.56499999999999995</v>
      </c>
      <c r="K23" t="s">
        <v>19</v>
      </c>
    </row>
    <row r="25" spans="1:11" x14ac:dyDescent="0.25">
      <c r="A25" s="6" t="s">
        <v>20</v>
      </c>
      <c r="B25" t="s">
        <v>47</v>
      </c>
      <c r="J25" s="3">
        <v>3.2789999999999999</v>
      </c>
      <c r="K25" t="s">
        <v>1</v>
      </c>
    </row>
    <row r="26" spans="1:11" x14ac:dyDescent="0.25">
      <c r="B26" t="s">
        <v>48</v>
      </c>
      <c r="J26" s="3">
        <v>1.49</v>
      </c>
      <c r="K26" t="s">
        <v>19</v>
      </c>
    </row>
    <row r="28" spans="1:11" x14ac:dyDescent="0.25">
      <c r="A28" s="6" t="s">
        <v>21</v>
      </c>
      <c r="B28" t="s">
        <v>47</v>
      </c>
      <c r="J28" s="3">
        <v>2.04</v>
      </c>
      <c r="K28" t="s">
        <v>1</v>
      </c>
    </row>
    <row r="29" spans="1:11" x14ac:dyDescent="0.25">
      <c r="B29" t="s">
        <v>48</v>
      </c>
      <c r="J29" s="3">
        <v>0.93</v>
      </c>
      <c r="K29" t="s">
        <v>19</v>
      </c>
    </row>
    <row r="31" spans="1:11" x14ac:dyDescent="0.25">
      <c r="A31" s="6" t="s">
        <v>23</v>
      </c>
      <c r="B31" t="s">
        <v>22</v>
      </c>
      <c r="J31" s="3">
        <v>0.7</v>
      </c>
      <c r="K31" t="s">
        <v>19</v>
      </c>
    </row>
    <row r="32" spans="1:11" x14ac:dyDescent="0.25">
      <c r="A32" s="6"/>
      <c r="B32" t="s">
        <v>24</v>
      </c>
      <c r="J32" s="3">
        <v>7.14</v>
      </c>
      <c r="K32" s="2" t="s">
        <v>30</v>
      </c>
    </row>
    <row r="35" spans="1:13" x14ac:dyDescent="0.25">
      <c r="A35" s="4" t="s">
        <v>25</v>
      </c>
    </row>
    <row r="36" spans="1:13" x14ac:dyDescent="0.25">
      <c r="A36" s="4"/>
    </row>
    <row r="37" spans="1:13" x14ac:dyDescent="0.25">
      <c r="A37" t="s">
        <v>3</v>
      </c>
      <c r="B37" t="s">
        <v>4</v>
      </c>
      <c r="J37" t="s">
        <v>5</v>
      </c>
      <c r="K37" t="s">
        <v>6</v>
      </c>
      <c r="M37" t="s">
        <v>7</v>
      </c>
    </row>
    <row r="38" spans="1:13" x14ac:dyDescent="0.25">
      <c r="A38" s="4"/>
    </row>
    <row r="39" spans="1:13" x14ac:dyDescent="0.25">
      <c r="A39" s="7" t="s">
        <v>0</v>
      </c>
      <c r="B39" t="s">
        <v>12</v>
      </c>
      <c r="J39" s="1">
        <v>10.9</v>
      </c>
      <c r="K39" s="2" t="s">
        <v>30</v>
      </c>
    </row>
    <row r="40" spans="1:13" x14ac:dyDescent="0.25">
      <c r="A40" s="7"/>
      <c r="J40" s="2"/>
      <c r="K40" s="2"/>
    </row>
    <row r="41" spans="1:13" x14ac:dyDescent="0.25">
      <c r="A41" s="7" t="s">
        <v>2</v>
      </c>
      <c r="B41" t="s">
        <v>39</v>
      </c>
      <c r="J41" s="1">
        <v>5</v>
      </c>
      <c r="K41" s="2" t="s">
        <v>1</v>
      </c>
    </row>
    <row r="42" spans="1:13" x14ac:dyDescent="0.25">
      <c r="A42" s="7"/>
      <c r="B42" t="s">
        <v>40</v>
      </c>
      <c r="J42" s="1">
        <v>0.5</v>
      </c>
      <c r="K42" s="2" t="s">
        <v>1</v>
      </c>
    </row>
    <row r="43" spans="1:13" x14ac:dyDescent="0.25">
      <c r="A43" s="7"/>
    </row>
    <row r="44" spans="1:13" x14ac:dyDescent="0.25">
      <c r="A44" s="10" t="s">
        <v>26</v>
      </c>
      <c r="B44" t="s">
        <v>16</v>
      </c>
      <c r="J44" s="1">
        <v>0.90800000000000003</v>
      </c>
      <c r="K44" s="2" t="s">
        <v>30</v>
      </c>
    </row>
    <row r="45" spans="1:13" x14ac:dyDescent="0.25">
      <c r="A45" s="10"/>
      <c r="J45" s="2"/>
      <c r="K45" s="2"/>
    </row>
    <row r="46" spans="1:13" x14ac:dyDescent="0.25">
      <c r="A46" s="10" t="s">
        <v>50</v>
      </c>
      <c r="B46" t="s">
        <v>42</v>
      </c>
      <c r="J46" s="1">
        <v>0.99099999999999999</v>
      </c>
      <c r="K46" s="2" t="s">
        <v>19</v>
      </c>
    </row>
    <row r="47" spans="1:13" x14ac:dyDescent="0.25">
      <c r="A47" s="10"/>
      <c r="B47" t="s">
        <v>44</v>
      </c>
      <c r="J47" s="1">
        <v>11</v>
      </c>
      <c r="K47" s="2" t="s">
        <v>19</v>
      </c>
    </row>
    <row r="48" spans="1:13" x14ac:dyDescent="0.25">
      <c r="A48" s="10"/>
      <c r="B48" t="s">
        <v>51</v>
      </c>
      <c r="E48" s="1"/>
      <c r="F48" s="1"/>
      <c r="G48" s="1" t="s">
        <v>60</v>
      </c>
      <c r="H48" s="1"/>
      <c r="I48" s="1" t="s">
        <v>59</v>
      </c>
      <c r="J48" s="1"/>
      <c r="K48" s="2"/>
    </row>
    <row r="49" spans="1:11" x14ac:dyDescent="0.25">
      <c r="A49" s="10"/>
      <c r="B49" t="s">
        <v>43</v>
      </c>
      <c r="J49" s="1">
        <f>11-0.991</f>
        <v>10.009</v>
      </c>
      <c r="K49" s="2" t="s">
        <v>19</v>
      </c>
    </row>
    <row r="50" spans="1:11" x14ac:dyDescent="0.25">
      <c r="A50" s="7"/>
    </row>
    <row r="51" spans="1:11" x14ac:dyDescent="0.25">
      <c r="A51" s="10" t="s">
        <v>49</v>
      </c>
      <c r="B51" t="s">
        <v>12</v>
      </c>
      <c r="J51" s="1" t="s">
        <v>62</v>
      </c>
      <c r="K51" s="2" t="s">
        <v>14</v>
      </c>
    </row>
    <row r="52" spans="1:11" x14ac:dyDescent="0.25">
      <c r="A52" s="7"/>
      <c r="J52" s="2"/>
      <c r="K52" s="2"/>
    </row>
    <row r="53" spans="1:11" x14ac:dyDescent="0.25">
      <c r="A53" s="11" t="s">
        <v>56</v>
      </c>
      <c r="B53" t="s">
        <v>27</v>
      </c>
      <c r="J53" s="2"/>
      <c r="K53" s="2"/>
    </row>
    <row r="54" spans="1:11" x14ac:dyDescent="0.25">
      <c r="A54" s="7"/>
      <c r="B54" s="6" t="s">
        <v>28</v>
      </c>
      <c r="C54" s="1">
        <f>J8-J39</f>
        <v>9.9999999999999645E-2</v>
      </c>
      <c r="D54" s="1"/>
      <c r="E54" s="1"/>
      <c r="F54" s="1"/>
      <c r="G54" s="1"/>
      <c r="H54" s="1"/>
      <c r="I54" s="1"/>
      <c r="J54" s="8"/>
      <c r="K54" s="2"/>
    </row>
    <row r="55" spans="1:11" x14ac:dyDescent="0.25">
      <c r="A55" s="7"/>
      <c r="B55" s="6" t="s">
        <v>35</v>
      </c>
      <c r="C55" s="1" t="s">
        <v>63</v>
      </c>
      <c r="D55" s="1">
        <f>J10-J41</f>
        <v>0</v>
      </c>
      <c r="E55" s="1" t="s">
        <v>64</v>
      </c>
      <c r="F55" s="1">
        <f>J11-J42</f>
        <v>0</v>
      </c>
      <c r="G55" s="1"/>
      <c r="H55" s="1"/>
      <c r="I55" s="1"/>
      <c r="J55" s="8"/>
      <c r="K55" s="2"/>
    </row>
    <row r="56" spans="1:11" x14ac:dyDescent="0.25">
      <c r="A56" s="7"/>
      <c r="B56" s="6" t="s">
        <v>29</v>
      </c>
      <c r="C56" s="1">
        <f>J14-J44</f>
        <v>1.0000000000000009E-3</v>
      </c>
      <c r="D56" s="1"/>
      <c r="E56" s="1"/>
      <c r="F56" s="1"/>
      <c r="G56" s="1"/>
      <c r="H56" s="1"/>
      <c r="I56" s="1"/>
      <c r="J56" s="8"/>
      <c r="K56" s="2"/>
    </row>
    <row r="57" spans="1:11" x14ac:dyDescent="0.25">
      <c r="A57" s="7"/>
      <c r="B57" s="6" t="s">
        <v>52</v>
      </c>
      <c r="C57" s="1" t="s">
        <v>65</v>
      </c>
      <c r="D57" s="1">
        <f>J18-J47</f>
        <v>0</v>
      </c>
      <c r="E57" s="1" t="s">
        <v>66</v>
      </c>
      <c r="F57" s="1">
        <f>J16-J46</f>
        <v>9.000000000000008E-3</v>
      </c>
      <c r="G57" s="1" t="s">
        <v>67</v>
      </c>
      <c r="H57" s="1">
        <f>J17-J49</f>
        <v>-9.0000000000003411E-3</v>
      </c>
      <c r="I57" s="1"/>
      <c r="J57" s="8"/>
      <c r="K57" s="2"/>
    </row>
    <row r="58" spans="1:11" x14ac:dyDescent="0.25">
      <c r="A58" s="7"/>
      <c r="B58" s="6" t="s">
        <v>53</v>
      </c>
      <c r="C58" s="1" t="s">
        <v>68</v>
      </c>
      <c r="D58" s="1"/>
      <c r="E58" s="1">
        <v>0.8</v>
      </c>
      <c r="F58" s="1"/>
      <c r="G58" s="1"/>
      <c r="H58" s="1"/>
      <c r="I58" s="1"/>
      <c r="J58" s="8"/>
      <c r="K58" s="2"/>
    </row>
    <row r="59" spans="1:11" x14ac:dyDescent="0.25">
      <c r="A59" s="7"/>
      <c r="B59" s="6"/>
      <c r="K59" s="2"/>
    </row>
    <row r="60" spans="1:11" x14ac:dyDescent="0.25">
      <c r="A60" s="7"/>
      <c r="B60" s="6"/>
      <c r="K60" s="2"/>
    </row>
    <row r="61" spans="1:11" x14ac:dyDescent="0.25">
      <c r="A61" s="7" t="s">
        <v>8</v>
      </c>
      <c r="B61" t="s">
        <v>54</v>
      </c>
      <c r="J61" s="1">
        <v>2.2000000000000002</v>
      </c>
      <c r="K61" s="2" t="s">
        <v>30</v>
      </c>
    </row>
    <row r="62" spans="1:11" x14ac:dyDescent="0.25">
      <c r="A62" s="7"/>
      <c r="B62" t="s">
        <v>47</v>
      </c>
      <c r="J62" s="13">
        <v>-1.246</v>
      </c>
      <c r="K62" t="s">
        <v>1</v>
      </c>
    </row>
    <row r="63" spans="1:11" x14ac:dyDescent="0.25">
      <c r="A63" s="7"/>
      <c r="B63" t="s">
        <v>48</v>
      </c>
      <c r="J63">
        <f>J62/J61</f>
        <v>-0.56636363636363629</v>
      </c>
      <c r="K63" t="s">
        <v>19</v>
      </c>
    </row>
    <row r="64" spans="1:11" x14ac:dyDescent="0.25">
      <c r="A64" s="7"/>
      <c r="B64" s="6"/>
      <c r="K64" s="2"/>
    </row>
    <row r="65" spans="1:11" x14ac:dyDescent="0.25">
      <c r="A65" s="7" t="s">
        <v>9</v>
      </c>
      <c r="B65" t="s">
        <v>47</v>
      </c>
      <c r="J65" s="1">
        <v>3.286</v>
      </c>
      <c r="K65" t="s">
        <v>1</v>
      </c>
    </row>
    <row r="66" spans="1:11" x14ac:dyDescent="0.25">
      <c r="A66" s="7"/>
      <c r="B66" t="s">
        <v>48</v>
      </c>
      <c r="J66">
        <f>J65/J61</f>
        <v>1.4936363636363634</v>
      </c>
      <c r="K66" t="s">
        <v>19</v>
      </c>
    </row>
    <row r="67" spans="1:11" x14ac:dyDescent="0.25">
      <c r="A67" s="7"/>
    </row>
    <row r="68" spans="1:11" x14ac:dyDescent="0.25">
      <c r="A68" s="7" t="s">
        <v>31</v>
      </c>
      <c r="B68" t="s">
        <v>47</v>
      </c>
      <c r="J68" s="1">
        <v>2.04</v>
      </c>
      <c r="K68" t="s">
        <v>1</v>
      </c>
    </row>
    <row r="69" spans="1:11" x14ac:dyDescent="0.25">
      <c r="A69" s="7"/>
      <c r="B69" t="s">
        <v>48</v>
      </c>
      <c r="J69">
        <f>J68/J61</f>
        <v>0.92727272727272725</v>
      </c>
      <c r="K69" t="s">
        <v>19</v>
      </c>
    </row>
    <row r="70" spans="1:11" x14ac:dyDescent="0.25">
      <c r="A70" s="7"/>
      <c r="B70" t="s">
        <v>32</v>
      </c>
    </row>
    <row r="71" spans="1:11" x14ac:dyDescent="0.25">
      <c r="A71" s="7"/>
      <c r="B71" t="s">
        <v>33</v>
      </c>
    </row>
    <row r="72" spans="1:11" x14ac:dyDescent="0.25">
      <c r="A72" s="7"/>
      <c r="B72" s="9"/>
      <c r="C72" s="1"/>
      <c r="D72" s="1"/>
      <c r="E72" s="1"/>
      <c r="F72" s="1"/>
      <c r="G72" s="1"/>
      <c r="H72" s="1"/>
      <c r="I72" s="1"/>
      <c r="J72" s="1"/>
      <c r="K72" s="8"/>
    </row>
    <row r="73" spans="1:11" x14ac:dyDescent="0.25">
      <c r="A73" s="7"/>
      <c r="K73" s="2"/>
    </row>
    <row r="74" spans="1:11" x14ac:dyDescent="0.25">
      <c r="A74" s="7" t="s">
        <v>34</v>
      </c>
      <c r="B74" t="s">
        <v>24</v>
      </c>
      <c r="J74" s="1">
        <v>7.12</v>
      </c>
      <c r="K74" s="2" t="s">
        <v>30</v>
      </c>
    </row>
    <row r="75" spans="1:11" x14ac:dyDescent="0.25">
      <c r="A75" s="7"/>
      <c r="K75" s="2"/>
    </row>
    <row r="76" spans="1:11" x14ac:dyDescent="0.25">
      <c r="A76" s="11" t="s">
        <v>57</v>
      </c>
      <c r="B76" t="s">
        <v>27</v>
      </c>
      <c r="J76" s="2"/>
      <c r="K76" s="2"/>
    </row>
    <row r="77" spans="1:11" x14ac:dyDescent="0.25">
      <c r="A77" s="7"/>
      <c r="B77" s="6" t="s">
        <v>36</v>
      </c>
      <c r="C77" s="12" t="s">
        <v>69</v>
      </c>
      <c r="D77" s="12">
        <f>J22-J62</f>
        <v>2.0000000000000018E-3</v>
      </c>
      <c r="E77" s="1" t="s">
        <v>71</v>
      </c>
      <c r="F77" s="1" t="s">
        <v>70</v>
      </c>
      <c r="G77" s="1">
        <f>J23-J63</f>
        <v>1.3636363636363447E-3</v>
      </c>
      <c r="H77" s="1" t="s">
        <v>19</v>
      </c>
      <c r="I77" s="1"/>
      <c r="J77" s="8"/>
      <c r="K77" s="2"/>
    </row>
    <row r="78" spans="1:11" x14ac:dyDescent="0.25">
      <c r="A78" s="7"/>
      <c r="B78" s="6" t="s">
        <v>37</v>
      </c>
      <c r="C78" s="1" t="s">
        <v>69</v>
      </c>
      <c r="D78" s="12">
        <f>J25-J65</f>
        <v>-7.0000000000001172E-3</v>
      </c>
      <c r="E78" s="1" t="s">
        <v>71</v>
      </c>
      <c r="F78" s="1" t="s">
        <v>70</v>
      </c>
      <c r="G78" s="1">
        <f>J26-J66</f>
        <v>-3.6363636363634377E-3</v>
      </c>
      <c r="H78" s="1" t="s">
        <v>19</v>
      </c>
      <c r="I78" s="1"/>
      <c r="J78" s="8"/>
      <c r="K78" s="2"/>
    </row>
    <row r="79" spans="1:11" x14ac:dyDescent="0.25">
      <c r="A79" s="7"/>
      <c r="B79" s="6" t="s">
        <v>55</v>
      </c>
      <c r="C79" s="1" t="s">
        <v>69</v>
      </c>
      <c r="D79" s="1">
        <f>J28-J68</f>
        <v>0</v>
      </c>
      <c r="E79" s="1" t="s">
        <v>71</v>
      </c>
      <c r="F79" s="1" t="s">
        <v>70</v>
      </c>
      <c r="G79" s="1">
        <f>J29-J69</f>
        <v>2.7272727272728003E-3</v>
      </c>
      <c r="H79" s="1" t="s">
        <v>19</v>
      </c>
      <c r="I79" s="1"/>
      <c r="J79" s="8"/>
      <c r="K79" s="2"/>
    </row>
    <row r="80" spans="1:11" x14ac:dyDescent="0.25">
      <c r="A80" s="7"/>
      <c r="B80" s="6" t="s">
        <v>38</v>
      </c>
      <c r="C80" s="1">
        <f>J32-J74</f>
        <v>1.9999999999999574E-2</v>
      </c>
      <c r="D80" s="1" t="s">
        <v>30</v>
      </c>
      <c r="E80" s="1"/>
      <c r="F80" s="1"/>
      <c r="G80" s="1"/>
      <c r="H80" s="1"/>
      <c r="I80" s="1"/>
      <c r="J80" s="8"/>
      <c r="K80" s="2"/>
    </row>
    <row r="81" spans="1:11" x14ac:dyDescent="0.25">
      <c r="A81" s="7"/>
      <c r="K8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 Schmidl Søbjærg</dc:creator>
  <cp:lastModifiedBy>Mads Rudolph</cp:lastModifiedBy>
  <dcterms:created xsi:type="dcterms:W3CDTF">2020-03-18T17:05:47Z</dcterms:created>
  <dcterms:modified xsi:type="dcterms:W3CDTF">2024-09-27T12:29:16Z</dcterms:modified>
</cp:coreProperties>
</file>