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PycharmProjects\dashboard\"/>
    </mc:Choice>
  </mc:AlternateContent>
  <xr:revisionPtr revIDLastSave="0" documentId="13_ncr:1_{9085D433-30F0-4242-83B8-7ED27794A685}" xr6:coauthVersionLast="47" xr6:coauthVersionMax="47" xr10:uidLastSave="{00000000-0000-0000-0000-000000000000}"/>
  <bookViews>
    <workbookView xWindow="-120" yWindow="-120" windowWidth="20730" windowHeight="11160" xr2:uid="{EDE7E997-155C-447B-BEE7-3F91860346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</calcChain>
</file>

<file path=xl/sharedStrings.xml><?xml version="1.0" encoding="utf-8"?>
<sst xmlns="http://schemas.openxmlformats.org/spreadsheetml/2006/main" count="509" uniqueCount="26">
  <si>
    <t>distance</t>
  </si>
  <si>
    <t>speed</t>
  </si>
  <si>
    <t>temp_inside</t>
  </si>
  <si>
    <t>temp_outside</t>
  </si>
  <si>
    <t>specials</t>
  </si>
  <si>
    <t>gas_type</t>
  </si>
  <si>
    <t>AC</t>
  </si>
  <si>
    <t>rain</t>
  </si>
  <si>
    <t>sun</t>
  </si>
  <si>
    <t>refill liters</t>
  </si>
  <si>
    <t>refill gas</t>
  </si>
  <si>
    <t>E10</t>
  </si>
  <si>
    <t>AC rain</t>
  </si>
  <si>
    <t>SP98</t>
  </si>
  <si>
    <t>snow</t>
  </si>
  <si>
    <t>AC snow</t>
  </si>
  <si>
    <t>half rain half sun</t>
  </si>
  <si>
    <t>AC sun</t>
  </si>
  <si>
    <t>sun ac</t>
  </si>
  <si>
    <t>ac</t>
  </si>
  <si>
    <t>AC Sun</t>
  </si>
  <si>
    <t>ac rain</t>
  </si>
  <si>
    <t>liters</t>
  </si>
  <si>
    <t>Cost</t>
  </si>
  <si>
    <t>Consumption</t>
  </si>
  <si>
    <t>gas_type_code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</si>
</sst>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9A1A81-F09B-4DD2-A0A4-B64BA54D546E}" name="Table1" displayName="Table1" ref="A1:O389" totalsRowShown="0">
  <autoFilter ref="A1:O389" xr:uid="{3D56E793-B782-4455-B780-E374988B64BA}"/>
  <tableColumns count="15">
    <tableColumn id="1" xr3:uid="{14B25A76-8661-4A92-B5A3-D5AEF214BD27}" name="distance"/>
    <tableColumn id="2" xr3:uid="{D31E3F20-D375-4716-8787-0809C4466BA6}" name="Consumption"/>
    <tableColumn id="3" xr3:uid="{7EDE556D-2181-45F2-83A7-A28D46369076}" name="speed"/>
    <tableColumn id="4" xr3:uid="{534F6CFA-2C91-4DED-8E71-57E283997444}" name="temp_inside"/>
    <tableColumn id="5" xr3:uid="{2DCF0908-286F-429F-B9D8-9B8B8D5D66CE}" name="temp_outside"/>
    <tableColumn id="6" xr3:uid="{B15E7815-9E01-44C9-9BDC-CA5CE303A9B7}" name="specials"/>
    <tableColumn id="7" xr3:uid="{32AB6272-B52B-49E0-ADE7-E55C91BB6C0A}" name="gas_type"/>
    <tableColumn id="8" xr3:uid="{35B759F7-3052-41E4-93CB-50973DBD1891}" name="AC"/>
    <tableColumn id="9" xr3:uid="{89487A31-0C98-4A1B-AB71-FAF163F154FA}" name="rain"/>
    <tableColumn id="10" xr3:uid="{84A76B09-C769-4C58-B23F-85EFBEFAA791}" name="sun"/>
    <tableColumn id="11" xr3:uid="{ABB8D06F-5255-4368-8C52-6CAE7DF5751C}" name="refill liters"/>
    <tableColumn id="12" xr3:uid="{840D0C24-974A-4D3A-A278-15FF6D7669D0}" name="refill gas"/>
    <tableColumn id="13" xr3:uid="{64E5D1E2-97BE-4C8C-A0C3-C10977A800AF}" name="liters" dataDxfId="2">
      <calculatedColumnFormula>Table1[[#This Row],[distance]]*Table1[[#This Row],[Consumption]]/100</calculatedColumnFormula>
    </tableColumn>
    <tableColumn id="14" xr3:uid="{36DB550C-F757-4A74-8E69-9696476B4FD9}" name="Cost" dataDxfId="1">
      <calculatedColumnFormula>IF(Table1[[#This Row],[gas_type]]="E10",Table1[[#This Row],[liters]]*1.38,Table1[[#This Row],[liters]]*1.46)</calculatedColumnFormula>
    </tableColumn>
    <tableColumn id="15" xr3:uid="{D190B8B4-930B-4BCC-87B3-EE56CBEA289A}" name="gas_type_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81C4-F87D-4910-8ED3-DF77D1E4BFEB}">
  <dimension ref="A1:O389"/>
  <sheetViews>
    <sheetView tabSelected="1" topLeftCell="A7" zoomScale="70" zoomScaleNormal="70" workbookViewId="0">
      <selection activeCell="D101" sqref="D101"/>
    </sheetView>
  </sheetViews>
  <sheetFormatPr defaultRowHeight="15" x14ac:dyDescent="0.25"/>
  <cols>
    <col min="1" max="1" width="10.7109375" bestFit="1" customWidth="1"/>
    <col min="2" max="2" width="15.140625" bestFit="1" customWidth="1"/>
    <col min="3" max="3" width="8.7109375" bestFit="1" customWidth="1"/>
    <col min="4" max="4" width="19.140625" customWidth="1"/>
    <col min="5" max="6" width="15.85546875" bestFit="1" customWidth="1"/>
    <col min="7" max="7" width="26.28515625" customWidth="1"/>
    <col min="11" max="11" width="17.28515625" customWidth="1"/>
    <col min="12" max="12" width="16" customWidth="1"/>
    <col min="13" max="13" width="8" bestFit="1" customWidth="1"/>
    <col min="14" max="14" width="10" bestFit="1" customWidth="1"/>
    <col min="15" max="15" width="22.85546875" bestFit="1" customWidth="1"/>
    <col min="16" max="16" width="14.28515625" bestFit="1" customWidth="1"/>
  </cols>
  <sheetData>
    <row r="1" spans="1:15" x14ac:dyDescent="0.25">
      <c r="A1" t="s">
        <v>0</v>
      </c>
      <c r="B1" t="s">
        <v>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25</v>
      </c>
    </row>
    <row r="2" spans="1:15" x14ac:dyDescent="0.25">
      <c r="A2">
        <v>28</v>
      </c>
      <c r="B2">
        <v>5</v>
      </c>
      <c r="C2">
        <v>26</v>
      </c>
      <c r="D2">
        <v>21.5</v>
      </c>
      <c r="E2">
        <v>12</v>
      </c>
      <c r="G2" t="s">
        <v>11</v>
      </c>
      <c r="H2">
        <v>0</v>
      </c>
      <c r="I2">
        <v>0</v>
      </c>
      <c r="J2">
        <v>0</v>
      </c>
      <c r="K2">
        <v>45</v>
      </c>
      <c r="L2" t="s">
        <v>11</v>
      </c>
      <c r="M2">
        <f>Table1[[#This Row],[distance]]*Table1[[#This Row],[Consumption]]/100</f>
        <v>1.4</v>
      </c>
      <c r="N2" s="1">
        <f>IF(Table1[[#This Row],[gas_type]]="E10",Table1[[#This Row],[liters]]*1.38,Table1[[#This Row],[liters]]*1.46)</f>
        <v>1.9319999999999997</v>
      </c>
      <c r="O2">
        <v>1</v>
      </c>
    </row>
    <row r="3" spans="1:15" x14ac:dyDescent="0.25">
      <c r="A3">
        <v>12</v>
      </c>
      <c r="B3">
        <v>4.2</v>
      </c>
      <c r="C3">
        <v>30</v>
      </c>
      <c r="D3">
        <v>21.5</v>
      </c>
      <c r="E3">
        <v>13</v>
      </c>
      <c r="G3" t="s">
        <v>11</v>
      </c>
      <c r="H3">
        <v>0</v>
      </c>
      <c r="I3">
        <v>0</v>
      </c>
      <c r="J3">
        <v>0</v>
      </c>
      <c r="M3">
        <f>Table1[[#This Row],[distance]]*Table1[[#This Row],[Consumption]]/100</f>
        <v>0.504</v>
      </c>
      <c r="N3" s="1">
        <f>IF(Table1[[#This Row],[gas_type]]="E10",Table1[[#This Row],[liters]]*1.38,Table1[[#This Row],[liters]]*1.46)</f>
        <v>0.69551999999999992</v>
      </c>
      <c r="O3">
        <v>1</v>
      </c>
    </row>
    <row r="4" spans="1:15" x14ac:dyDescent="0.25">
      <c r="A4">
        <v>11.2</v>
      </c>
      <c r="B4">
        <v>5.5</v>
      </c>
      <c r="C4">
        <v>38</v>
      </c>
      <c r="D4">
        <v>21.5</v>
      </c>
      <c r="E4">
        <v>15</v>
      </c>
      <c r="G4" t="s">
        <v>11</v>
      </c>
      <c r="H4">
        <v>0</v>
      </c>
      <c r="I4">
        <v>0</v>
      </c>
      <c r="J4">
        <v>0</v>
      </c>
      <c r="M4">
        <f>Table1[[#This Row],[distance]]*Table1[[#This Row],[Consumption]]/100</f>
        <v>0.61599999999999999</v>
      </c>
      <c r="N4" s="1">
        <f>IF(Table1[[#This Row],[gas_type]]="E10",Table1[[#This Row],[liters]]*1.38,Table1[[#This Row],[liters]]*1.46)</f>
        <v>0.85007999999999995</v>
      </c>
      <c r="O4">
        <v>1</v>
      </c>
    </row>
    <row r="5" spans="1:15" x14ac:dyDescent="0.25">
      <c r="A5">
        <v>12.9</v>
      </c>
      <c r="B5">
        <v>3.9</v>
      </c>
      <c r="C5">
        <v>36</v>
      </c>
      <c r="D5">
        <v>21.5</v>
      </c>
      <c r="E5">
        <v>14</v>
      </c>
      <c r="G5" t="s">
        <v>11</v>
      </c>
      <c r="H5">
        <v>0</v>
      </c>
      <c r="I5">
        <v>0</v>
      </c>
      <c r="J5">
        <v>0</v>
      </c>
      <c r="M5">
        <f>Table1[[#This Row],[distance]]*Table1[[#This Row],[Consumption]]/100</f>
        <v>0.50309999999999999</v>
      </c>
      <c r="N5" s="1">
        <f>IF(Table1[[#This Row],[gas_type]]="E10",Table1[[#This Row],[liters]]*1.38,Table1[[#This Row],[liters]]*1.46)</f>
        <v>0.69427799999999995</v>
      </c>
      <c r="O5">
        <v>1</v>
      </c>
    </row>
    <row r="6" spans="1:15" x14ac:dyDescent="0.25">
      <c r="A6">
        <v>18.5</v>
      </c>
      <c r="B6">
        <v>4.5</v>
      </c>
      <c r="C6">
        <v>46</v>
      </c>
      <c r="D6">
        <v>21.5</v>
      </c>
      <c r="E6">
        <v>15</v>
      </c>
      <c r="G6" t="s">
        <v>11</v>
      </c>
      <c r="H6">
        <v>0</v>
      </c>
      <c r="I6">
        <v>0</v>
      </c>
      <c r="J6">
        <v>0</v>
      </c>
      <c r="M6">
        <f>Table1[[#This Row],[distance]]*Table1[[#This Row],[Consumption]]/100</f>
        <v>0.83250000000000002</v>
      </c>
      <c r="N6" s="1">
        <f>IF(Table1[[#This Row],[gas_type]]="E10",Table1[[#This Row],[liters]]*1.38,Table1[[#This Row],[liters]]*1.46)</f>
        <v>1.1488499999999999</v>
      </c>
      <c r="O6">
        <v>1</v>
      </c>
    </row>
    <row r="7" spans="1:15" x14ac:dyDescent="0.25">
      <c r="A7">
        <v>8.3000000000000007</v>
      </c>
      <c r="B7">
        <v>6.4</v>
      </c>
      <c r="C7">
        <v>50</v>
      </c>
      <c r="D7">
        <v>21.5</v>
      </c>
      <c r="E7">
        <v>10</v>
      </c>
      <c r="G7" t="s">
        <v>11</v>
      </c>
      <c r="H7">
        <v>0</v>
      </c>
      <c r="I7">
        <v>0</v>
      </c>
      <c r="J7">
        <v>0</v>
      </c>
      <c r="M7">
        <f>Table1[[#This Row],[distance]]*Table1[[#This Row],[Consumption]]/100</f>
        <v>0.53120000000000001</v>
      </c>
      <c r="N7" s="1">
        <f>IF(Table1[[#This Row],[gas_type]]="E10",Table1[[#This Row],[liters]]*1.38,Table1[[#This Row],[liters]]*1.46)</f>
        <v>0.73305599999999993</v>
      </c>
      <c r="O7">
        <v>1</v>
      </c>
    </row>
    <row r="8" spans="1:15" x14ac:dyDescent="0.25">
      <c r="A8">
        <v>7.8</v>
      </c>
      <c r="B8">
        <v>4.4000000000000004</v>
      </c>
      <c r="C8">
        <v>43</v>
      </c>
      <c r="D8">
        <v>21.5</v>
      </c>
      <c r="E8">
        <v>11</v>
      </c>
      <c r="G8" t="s">
        <v>11</v>
      </c>
      <c r="H8">
        <v>0</v>
      </c>
      <c r="I8">
        <v>0</v>
      </c>
      <c r="J8">
        <v>0</v>
      </c>
      <c r="M8">
        <f>Table1[[#This Row],[distance]]*Table1[[#This Row],[Consumption]]/100</f>
        <v>0.34320000000000001</v>
      </c>
      <c r="N8" s="1">
        <f>IF(Table1[[#This Row],[gas_type]]="E10",Table1[[#This Row],[liters]]*1.38,Table1[[#This Row],[liters]]*1.46)</f>
        <v>0.47361599999999998</v>
      </c>
      <c r="O8">
        <v>1</v>
      </c>
    </row>
    <row r="9" spans="1:15" x14ac:dyDescent="0.25">
      <c r="A9">
        <v>12.3</v>
      </c>
      <c r="B9">
        <v>5</v>
      </c>
      <c r="C9">
        <v>40</v>
      </c>
      <c r="D9">
        <v>21.5</v>
      </c>
      <c r="E9">
        <v>6</v>
      </c>
      <c r="G9" t="s">
        <v>11</v>
      </c>
      <c r="H9">
        <v>0</v>
      </c>
      <c r="I9">
        <v>0</v>
      </c>
      <c r="J9">
        <v>0</v>
      </c>
      <c r="M9">
        <f>Table1[[#This Row],[distance]]*Table1[[#This Row],[Consumption]]/100</f>
        <v>0.61499999999999999</v>
      </c>
      <c r="N9" s="1">
        <f>IF(Table1[[#This Row],[gas_type]]="E10",Table1[[#This Row],[liters]]*1.38,Table1[[#This Row],[liters]]*1.46)</f>
        <v>0.8486999999999999</v>
      </c>
      <c r="O9">
        <v>1</v>
      </c>
    </row>
    <row r="10" spans="1:15" x14ac:dyDescent="0.25">
      <c r="A10">
        <v>4.9000000000000004</v>
      </c>
      <c r="B10">
        <v>6.4</v>
      </c>
      <c r="C10">
        <v>26</v>
      </c>
      <c r="D10">
        <v>21.5</v>
      </c>
      <c r="E10">
        <v>4</v>
      </c>
      <c r="G10" t="s">
        <v>11</v>
      </c>
      <c r="H10">
        <v>0</v>
      </c>
      <c r="I10">
        <v>0</v>
      </c>
      <c r="J10">
        <v>0</v>
      </c>
      <c r="M10">
        <f>Table1[[#This Row],[distance]]*Table1[[#This Row],[Consumption]]/100</f>
        <v>0.31360000000000005</v>
      </c>
      <c r="N10" s="1">
        <f>IF(Table1[[#This Row],[gas_type]]="E10",Table1[[#This Row],[liters]]*1.38,Table1[[#This Row],[liters]]*1.46)</f>
        <v>0.43276800000000004</v>
      </c>
      <c r="O10">
        <v>1</v>
      </c>
    </row>
    <row r="11" spans="1:15" x14ac:dyDescent="0.25">
      <c r="A11">
        <v>11.9</v>
      </c>
      <c r="B11">
        <v>5.3</v>
      </c>
      <c r="C11">
        <v>30</v>
      </c>
      <c r="D11">
        <v>21.5</v>
      </c>
      <c r="E11">
        <v>9</v>
      </c>
      <c r="G11" t="s">
        <v>11</v>
      </c>
      <c r="H11">
        <v>0</v>
      </c>
      <c r="I11">
        <v>0</v>
      </c>
      <c r="J11">
        <v>0</v>
      </c>
      <c r="M11">
        <f>Table1[[#This Row],[distance]]*Table1[[#This Row],[Consumption]]/100</f>
        <v>0.63070000000000004</v>
      </c>
      <c r="N11" s="1">
        <f>IF(Table1[[#This Row],[gas_type]]="E10",Table1[[#This Row],[liters]]*1.38,Table1[[#This Row],[liters]]*1.46)</f>
        <v>0.87036599999999997</v>
      </c>
      <c r="O11">
        <v>1</v>
      </c>
    </row>
    <row r="12" spans="1:15" x14ac:dyDescent="0.25">
      <c r="A12">
        <v>12.4</v>
      </c>
      <c r="B12">
        <v>5.6</v>
      </c>
      <c r="C12">
        <v>42</v>
      </c>
      <c r="D12">
        <v>21.5</v>
      </c>
      <c r="E12">
        <v>4</v>
      </c>
      <c r="G12" t="s">
        <v>11</v>
      </c>
      <c r="H12">
        <v>0</v>
      </c>
      <c r="I12">
        <v>0</v>
      </c>
      <c r="J12">
        <v>0</v>
      </c>
      <c r="M12">
        <f>Table1[[#This Row],[distance]]*Table1[[#This Row],[Consumption]]/100</f>
        <v>0.69440000000000002</v>
      </c>
      <c r="N12" s="1">
        <f>IF(Table1[[#This Row],[gas_type]]="E10",Table1[[#This Row],[liters]]*1.38,Table1[[#This Row],[liters]]*1.46)</f>
        <v>0.9582719999999999</v>
      </c>
      <c r="O12">
        <v>1</v>
      </c>
    </row>
    <row r="13" spans="1:15" x14ac:dyDescent="0.25">
      <c r="A13">
        <v>11.8</v>
      </c>
      <c r="B13">
        <v>4.5999999999999996</v>
      </c>
      <c r="C13">
        <v>38</v>
      </c>
      <c r="D13">
        <v>21.5</v>
      </c>
      <c r="E13">
        <v>0</v>
      </c>
      <c r="G13" t="s">
        <v>11</v>
      </c>
      <c r="H13">
        <v>0</v>
      </c>
      <c r="I13">
        <v>0</v>
      </c>
      <c r="J13">
        <v>0</v>
      </c>
      <c r="M13">
        <f>Table1[[#This Row],[distance]]*Table1[[#This Row],[Consumption]]/100</f>
        <v>0.54280000000000006</v>
      </c>
      <c r="N13" s="1">
        <f>IF(Table1[[#This Row],[gas_type]]="E10",Table1[[#This Row],[liters]]*1.38,Table1[[#This Row],[liters]]*1.46)</f>
        <v>0.74906400000000006</v>
      </c>
      <c r="O13">
        <v>1</v>
      </c>
    </row>
    <row r="14" spans="1:15" x14ac:dyDescent="0.25">
      <c r="A14">
        <v>12.3</v>
      </c>
      <c r="B14">
        <v>5.9</v>
      </c>
      <c r="C14">
        <v>59</v>
      </c>
      <c r="D14">
        <v>21.5</v>
      </c>
      <c r="E14">
        <v>10</v>
      </c>
      <c r="G14" t="s">
        <v>11</v>
      </c>
      <c r="H14">
        <v>0</v>
      </c>
      <c r="I14">
        <v>0</v>
      </c>
      <c r="J14">
        <v>0</v>
      </c>
      <c r="M14">
        <f>Table1[[#This Row],[distance]]*Table1[[#This Row],[Consumption]]/100</f>
        <v>0.72570000000000012</v>
      </c>
      <c r="N14" s="1">
        <f>IF(Table1[[#This Row],[gas_type]]="E10",Table1[[#This Row],[liters]]*1.38,Table1[[#This Row],[liters]]*1.46)</f>
        <v>1.0014660000000002</v>
      </c>
      <c r="O14">
        <v>1</v>
      </c>
    </row>
    <row r="15" spans="1:15" x14ac:dyDescent="0.25">
      <c r="A15">
        <v>24.7</v>
      </c>
      <c r="B15">
        <v>5.0999999999999996</v>
      </c>
      <c r="C15">
        <v>58</v>
      </c>
      <c r="D15">
        <v>21.5</v>
      </c>
      <c r="E15">
        <v>12</v>
      </c>
      <c r="G15" t="s">
        <v>11</v>
      </c>
      <c r="H15">
        <v>0</v>
      </c>
      <c r="I15">
        <v>0</v>
      </c>
      <c r="J15">
        <v>0</v>
      </c>
      <c r="M15">
        <f>Table1[[#This Row],[distance]]*Table1[[#This Row],[Consumption]]/100</f>
        <v>1.2596999999999998</v>
      </c>
      <c r="N15" s="1">
        <f>IF(Table1[[#This Row],[gas_type]]="E10",Table1[[#This Row],[liters]]*1.38,Table1[[#This Row],[liters]]*1.46)</f>
        <v>1.7383859999999995</v>
      </c>
      <c r="O15">
        <v>1</v>
      </c>
    </row>
    <row r="16" spans="1:15" x14ac:dyDescent="0.25">
      <c r="A16">
        <v>12.4</v>
      </c>
      <c r="B16">
        <v>4.7</v>
      </c>
      <c r="C16">
        <v>46</v>
      </c>
      <c r="D16">
        <v>21.5</v>
      </c>
      <c r="E16">
        <v>11</v>
      </c>
      <c r="G16" t="s">
        <v>11</v>
      </c>
      <c r="H16">
        <v>0</v>
      </c>
      <c r="I16">
        <v>0</v>
      </c>
      <c r="J16">
        <v>0</v>
      </c>
      <c r="M16">
        <f>Table1[[#This Row],[distance]]*Table1[[#This Row],[Consumption]]/100</f>
        <v>0.58279999999999998</v>
      </c>
      <c r="N16" s="1">
        <f>IF(Table1[[#This Row],[gas_type]]="E10",Table1[[#This Row],[liters]]*1.38,Table1[[#This Row],[liters]]*1.46)</f>
        <v>0.80426399999999987</v>
      </c>
      <c r="O16">
        <v>1</v>
      </c>
    </row>
    <row r="17" spans="1:15" x14ac:dyDescent="0.25">
      <c r="A17">
        <v>17.3</v>
      </c>
      <c r="B17">
        <v>5.0999999999999996</v>
      </c>
      <c r="C17">
        <v>24</v>
      </c>
      <c r="D17">
        <v>21.5</v>
      </c>
      <c r="E17">
        <v>5</v>
      </c>
      <c r="G17" t="s">
        <v>11</v>
      </c>
      <c r="H17">
        <v>0</v>
      </c>
      <c r="I17">
        <v>0</v>
      </c>
      <c r="J17">
        <v>0</v>
      </c>
      <c r="M17">
        <f>Table1[[#This Row],[distance]]*Table1[[#This Row],[Consumption]]/100</f>
        <v>0.88230000000000008</v>
      </c>
      <c r="N17" s="1">
        <f>IF(Table1[[#This Row],[gas_type]]="E10",Table1[[#This Row],[liters]]*1.38,Table1[[#This Row],[liters]]*1.46)</f>
        <v>1.2175739999999999</v>
      </c>
      <c r="O17">
        <v>1</v>
      </c>
    </row>
    <row r="18" spans="1:15" x14ac:dyDescent="0.25">
      <c r="A18">
        <v>33.4</v>
      </c>
      <c r="B18">
        <v>5.6</v>
      </c>
      <c r="C18">
        <v>36</v>
      </c>
      <c r="D18">
        <v>21.5</v>
      </c>
      <c r="E18">
        <v>3</v>
      </c>
      <c r="G18" t="s">
        <v>11</v>
      </c>
      <c r="H18">
        <v>0</v>
      </c>
      <c r="I18">
        <v>0</v>
      </c>
      <c r="J18">
        <v>0</v>
      </c>
      <c r="M18">
        <f>Table1[[#This Row],[distance]]*Table1[[#This Row],[Consumption]]/100</f>
        <v>1.8703999999999998</v>
      </c>
      <c r="N18" s="1">
        <f>IF(Table1[[#This Row],[gas_type]]="E10",Table1[[#This Row],[liters]]*1.38,Table1[[#This Row],[liters]]*1.46)</f>
        <v>2.5811519999999994</v>
      </c>
      <c r="O18">
        <v>1</v>
      </c>
    </row>
    <row r="19" spans="1:15" x14ac:dyDescent="0.25">
      <c r="A19">
        <v>11.8</v>
      </c>
      <c r="B19">
        <v>5.0999999999999996</v>
      </c>
      <c r="C19">
        <v>32</v>
      </c>
      <c r="D19">
        <v>21.5</v>
      </c>
      <c r="E19">
        <v>3</v>
      </c>
      <c r="G19" t="s">
        <v>11</v>
      </c>
      <c r="H19">
        <v>0</v>
      </c>
      <c r="I19">
        <v>0</v>
      </c>
      <c r="J19">
        <v>0</v>
      </c>
      <c r="M19">
        <f>Table1[[#This Row],[distance]]*Table1[[#This Row],[Consumption]]/100</f>
        <v>0.6018</v>
      </c>
      <c r="N19" s="1">
        <f>IF(Table1[[#This Row],[gas_type]]="E10",Table1[[#This Row],[liters]]*1.38,Table1[[#This Row],[liters]]*1.46)</f>
        <v>0.83048399999999989</v>
      </c>
      <c r="O19">
        <v>1</v>
      </c>
    </row>
    <row r="20" spans="1:15" x14ac:dyDescent="0.25">
      <c r="A20">
        <v>25.9</v>
      </c>
      <c r="B20">
        <v>4.9000000000000004</v>
      </c>
      <c r="C20">
        <v>39</v>
      </c>
      <c r="D20">
        <v>21.5</v>
      </c>
      <c r="E20">
        <v>8</v>
      </c>
      <c r="G20" t="s">
        <v>11</v>
      </c>
      <c r="H20">
        <v>0</v>
      </c>
      <c r="I20">
        <v>0</v>
      </c>
      <c r="J20">
        <v>0</v>
      </c>
      <c r="M20">
        <f>Table1[[#This Row],[distance]]*Table1[[#This Row],[Consumption]]/100</f>
        <v>1.2690999999999999</v>
      </c>
      <c r="N20" s="1">
        <f>IF(Table1[[#This Row],[gas_type]]="E10",Table1[[#This Row],[liters]]*1.38,Table1[[#This Row],[liters]]*1.46)</f>
        <v>1.7513579999999997</v>
      </c>
      <c r="O20">
        <v>1</v>
      </c>
    </row>
    <row r="21" spans="1:15" x14ac:dyDescent="0.25">
      <c r="A21">
        <v>11.8</v>
      </c>
      <c r="B21">
        <v>4.7</v>
      </c>
      <c r="C21">
        <v>40</v>
      </c>
      <c r="D21">
        <v>21.5</v>
      </c>
      <c r="E21">
        <v>4</v>
      </c>
      <c r="G21" t="s">
        <v>11</v>
      </c>
      <c r="H21">
        <v>0</v>
      </c>
      <c r="I21">
        <v>0</v>
      </c>
      <c r="J21">
        <v>0</v>
      </c>
      <c r="M21">
        <f>Table1[[#This Row],[distance]]*Table1[[#This Row],[Consumption]]/100</f>
        <v>0.55460000000000009</v>
      </c>
      <c r="N21" s="1">
        <f>IF(Table1[[#This Row],[gas_type]]="E10",Table1[[#This Row],[liters]]*1.38,Table1[[#This Row],[liters]]*1.46)</f>
        <v>0.76534800000000003</v>
      </c>
      <c r="O21">
        <v>1</v>
      </c>
    </row>
    <row r="22" spans="1:15" x14ac:dyDescent="0.25">
      <c r="A22">
        <v>25.3</v>
      </c>
      <c r="B22">
        <v>5.5</v>
      </c>
      <c r="C22">
        <v>32</v>
      </c>
      <c r="D22">
        <v>21.5</v>
      </c>
      <c r="E22">
        <v>3</v>
      </c>
      <c r="G22" t="s">
        <v>11</v>
      </c>
      <c r="H22">
        <v>0</v>
      </c>
      <c r="I22">
        <v>0</v>
      </c>
      <c r="J22">
        <v>0</v>
      </c>
      <c r="M22">
        <f>Table1[[#This Row],[distance]]*Table1[[#This Row],[Consumption]]/100</f>
        <v>1.3915</v>
      </c>
      <c r="N22" s="1">
        <f>IF(Table1[[#This Row],[gas_type]]="E10",Table1[[#This Row],[liters]]*1.38,Table1[[#This Row],[liters]]*1.46)</f>
        <v>1.9202699999999997</v>
      </c>
      <c r="O22">
        <v>1</v>
      </c>
    </row>
    <row r="23" spans="1:15" x14ac:dyDescent="0.25">
      <c r="A23">
        <v>14.2</v>
      </c>
      <c r="B23">
        <v>5.9</v>
      </c>
      <c r="C23">
        <v>38</v>
      </c>
      <c r="D23">
        <v>21.5</v>
      </c>
      <c r="E23">
        <v>1</v>
      </c>
      <c r="G23" t="s">
        <v>11</v>
      </c>
      <c r="H23">
        <v>0</v>
      </c>
      <c r="I23">
        <v>0</v>
      </c>
      <c r="J23">
        <v>0</v>
      </c>
      <c r="M23">
        <f>Table1[[#This Row],[distance]]*Table1[[#This Row],[Consumption]]/100</f>
        <v>0.83779999999999999</v>
      </c>
      <c r="N23" s="1">
        <f>IF(Table1[[#This Row],[gas_type]]="E10",Table1[[#This Row],[liters]]*1.38,Table1[[#This Row],[liters]]*1.46)</f>
        <v>1.156164</v>
      </c>
      <c r="O23">
        <v>1</v>
      </c>
    </row>
    <row r="24" spans="1:15" x14ac:dyDescent="0.25">
      <c r="A24">
        <v>17.899999999999999</v>
      </c>
      <c r="B24">
        <v>5.7</v>
      </c>
      <c r="C24">
        <v>37</v>
      </c>
      <c r="D24">
        <v>21.5</v>
      </c>
      <c r="E24">
        <v>1</v>
      </c>
      <c r="G24" t="s">
        <v>11</v>
      </c>
      <c r="H24">
        <v>0</v>
      </c>
      <c r="I24">
        <v>0</v>
      </c>
      <c r="J24">
        <v>0</v>
      </c>
      <c r="M24">
        <f>Table1[[#This Row],[distance]]*Table1[[#This Row],[Consumption]]/100</f>
        <v>1.0203</v>
      </c>
      <c r="N24" s="1">
        <f>IF(Table1[[#This Row],[gas_type]]="E10",Table1[[#This Row],[liters]]*1.38,Table1[[#This Row],[liters]]*1.46)</f>
        <v>1.4080139999999999</v>
      </c>
      <c r="O24">
        <v>1</v>
      </c>
    </row>
    <row r="25" spans="1:15" x14ac:dyDescent="0.25">
      <c r="A25">
        <v>11.8</v>
      </c>
      <c r="B25">
        <v>4.7</v>
      </c>
      <c r="C25">
        <v>36</v>
      </c>
      <c r="D25">
        <v>21.5</v>
      </c>
      <c r="E25">
        <v>1</v>
      </c>
      <c r="G25" t="s">
        <v>11</v>
      </c>
      <c r="H25">
        <v>0</v>
      </c>
      <c r="I25">
        <v>0</v>
      </c>
      <c r="J25">
        <v>0</v>
      </c>
      <c r="M25">
        <f>Table1[[#This Row],[distance]]*Table1[[#This Row],[Consumption]]/100</f>
        <v>0.55460000000000009</v>
      </c>
      <c r="N25" s="1">
        <f>IF(Table1[[#This Row],[gas_type]]="E10",Table1[[#This Row],[liters]]*1.38,Table1[[#This Row],[liters]]*1.46)</f>
        <v>0.76534800000000003</v>
      </c>
      <c r="O25">
        <v>1</v>
      </c>
    </row>
    <row r="26" spans="1:15" x14ac:dyDescent="0.25">
      <c r="A26">
        <v>12.3</v>
      </c>
      <c r="B26">
        <v>5.9</v>
      </c>
      <c r="C26">
        <v>62</v>
      </c>
      <c r="D26">
        <v>21.5</v>
      </c>
      <c r="E26">
        <v>6</v>
      </c>
      <c r="G26" t="s">
        <v>11</v>
      </c>
      <c r="H26">
        <v>0</v>
      </c>
      <c r="I26">
        <v>0</v>
      </c>
      <c r="J26">
        <v>0</v>
      </c>
      <c r="M26">
        <f>Table1[[#This Row],[distance]]*Table1[[#This Row],[Consumption]]/100</f>
        <v>0.72570000000000012</v>
      </c>
      <c r="N26" s="1">
        <f>IF(Table1[[#This Row],[gas_type]]="E10",Table1[[#This Row],[liters]]*1.38,Table1[[#This Row],[liters]]*1.46)</f>
        <v>1.0014660000000002</v>
      </c>
      <c r="O26">
        <v>1</v>
      </c>
    </row>
    <row r="27" spans="1:15" x14ac:dyDescent="0.25">
      <c r="A27">
        <v>12.4</v>
      </c>
      <c r="B27">
        <v>4.0999999999999996</v>
      </c>
      <c r="C27">
        <v>57</v>
      </c>
      <c r="D27">
        <v>21.5</v>
      </c>
      <c r="E27">
        <v>9</v>
      </c>
      <c r="G27" t="s">
        <v>11</v>
      </c>
      <c r="H27">
        <v>0</v>
      </c>
      <c r="I27">
        <v>0</v>
      </c>
      <c r="J27">
        <v>0</v>
      </c>
      <c r="M27">
        <f>Table1[[#This Row],[distance]]*Table1[[#This Row],[Consumption]]/100</f>
        <v>0.50839999999999996</v>
      </c>
      <c r="N27" s="1">
        <f>IF(Table1[[#This Row],[gas_type]]="E10",Table1[[#This Row],[liters]]*1.38,Table1[[#This Row],[liters]]*1.46)</f>
        <v>0.70159199999999988</v>
      </c>
      <c r="O27">
        <v>1</v>
      </c>
    </row>
    <row r="28" spans="1:15" x14ac:dyDescent="0.25">
      <c r="A28">
        <v>18.399999999999999</v>
      </c>
      <c r="B28">
        <v>5.7</v>
      </c>
      <c r="C28">
        <v>21</v>
      </c>
      <c r="D28">
        <v>22.5</v>
      </c>
      <c r="E28">
        <v>2</v>
      </c>
      <c r="G28" t="s">
        <v>11</v>
      </c>
      <c r="H28">
        <v>0</v>
      </c>
      <c r="I28">
        <v>0</v>
      </c>
      <c r="J28">
        <v>0</v>
      </c>
      <c r="M28">
        <f>Table1[[#This Row],[distance]]*Table1[[#This Row],[Consumption]]/100</f>
        <v>1.0488</v>
      </c>
      <c r="N28" s="1">
        <f>IF(Table1[[#This Row],[gas_type]]="E10",Table1[[#This Row],[liters]]*1.38,Table1[[#This Row],[liters]]*1.46)</f>
        <v>1.4473439999999997</v>
      </c>
      <c r="O28">
        <v>1</v>
      </c>
    </row>
    <row r="29" spans="1:15" x14ac:dyDescent="0.25">
      <c r="A29">
        <v>18.399999999999999</v>
      </c>
      <c r="B29">
        <v>5.8</v>
      </c>
      <c r="C29">
        <v>28</v>
      </c>
      <c r="D29">
        <v>21.5</v>
      </c>
      <c r="E29">
        <v>3</v>
      </c>
      <c r="G29" t="s">
        <v>11</v>
      </c>
      <c r="H29">
        <v>0</v>
      </c>
      <c r="I29">
        <v>0</v>
      </c>
      <c r="J29">
        <v>0</v>
      </c>
      <c r="M29">
        <f>Table1[[#This Row],[distance]]*Table1[[#This Row],[Consumption]]/100</f>
        <v>1.0671999999999999</v>
      </c>
      <c r="N29" s="1">
        <f>IF(Table1[[#This Row],[gas_type]]="E10",Table1[[#This Row],[liters]]*1.38,Table1[[#This Row],[liters]]*1.46)</f>
        <v>1.4727359999999998</v>
      </c>
      <c r="O29">
        <v>1</v>
      </c>
    </row>
    <row r="30" spans="1:15" x14ac:dyDescent="0.25">
      <c r="A30">
        <v>18.3</v>
      </c>
      <c r="B30">
        <v>5.5</v>
      </c>
      <c r="C30">
        <v>29</v>
      </c>
      <c r="D30">
        <v>21.5</v>
      </c>
      <c r="E30">
        <v>1</v>
      </c>
      <c r="G30" t="s">
        <v>11</v>
      </c>
      <c r="H30">
        <v>0</v>
      </c>
      <c r="I30">
        <v>0</v>
      </c>
      <c r="J30">
        <v>0</v>
      </c>
      <c r="M30">
        <f>Table1[[#This Row],[distance]]*Table1[[#This Row],[Consumption]]/100</f>
        <v>1.0065</v>
      </c>
      <c r="N30" s="1">
        <f>IF(Table1[[#This Row],[gas_type]]="E10",Table1[[#This Row],[liters]]*1.38,Table1[[#This Row],[liters]]*1.46)</f>
        <v>1.3889699999999998</v>
      </c>
      <c r="O30">
        <v>1</v>
      </c>
    </row>
    <row r="31" spans="1:15" x14ac:dyDescent="0.25">
      <c r="A31">
        <v>18.399999999999999</v>
      </c>
      <c r="B31">
        <v>5.7</v>
      </c>
      <c r="C31">
        <v>35</v>
      </c>
      <c r="D31">
        <v>21.5</v>
      </c>
      <c r="E31">
        <v>4</v>
      </c>
      <c r="G31" t="s">
        <v>11</v>
      </c>
      <c r="H31">
        <v>0</v>
      </c>
      <c r="I31">
        <v>0</v>
      </c>
      <c r="J31">
        <v>0</v>
      </c>
      <c r="M31">
        <f>Table1[[#This Row],[distance]]*Table1[[#This Row],[Consumption]]/100</f>
        <v>1.0488</v>
      </c>
      <c r="N31" s="1">
        <f>IF(Table1[[#This Row],[gas_type]]="E10",Table1[[#This Row],[liters]]*1.38,Table1[[#This Row],[liters]]*1.46)</f>
        <v>1.4473439999999997</v>
      </c>
      <c r="O31">
        <v>1</v>
      </c>
    </row>
    <row r="32" spans="1:15" x14ac:dyDescent="0.25">
      <c r="A32">
        <v>12.3</v>
      </c>
      <c r="B32">
        <v>5.3</v>
      </c>
      <c r="C32">
        <v>51</v>
      </c>
      <c r="D32">
        <v>21.5</v>
      </c>
      <c r="E32">
        <v>11</v>
      </c>
      <c r="G32" t="s">
        <v>11</v>
      </c>
      <c r="H32">
        <v>0</v>
      </c>
      <c r="I32">
        <v>0</v>
      </c>
      <c r="J32">
        <v>0</v>
      </c>
      <c r="M32">
        <f>Table1[[#This Row],[distance]]*Table1[[#This Row],[Consumption]]/100</f>
        <v>0.65189999999999992</v>
      </c>
      <c r="N32" s="1">
        <f>IF(Table1[[#This Row],[gas_type]]="E10",Table1[[#This Row],[liters]]*1.38,Table1[[#This Row],[liters]]*1.46)</f>
        <v>0.89962199999999981</v>
      </c>
      <c r="O32">
        <v>1</v>
      </c>
    </row>
    <row r="33" spans="1:15" x14ac:dyDescent="0.25">
      <c r="A33">
        <v>11.8</v>
      </c>
      <c r="B33">
        <v>5</v>
      </c>
      <c r="C33">
        <v>29</v>
      </c>
      <c r="D33">
        <v>21.5</v>
      </c>
      <c r="E33">
        <v>10</v>
      </c>
      <c r="G33" t="s">
        <v>11</v>
      </c>
      <c r="H33">
        <v>0</v>
      </c>
      <c r="I33">
        <v>0</v>
      </c>
      <c r="J33">
        <v>0</v>
      </c>
      <c r="M33">
        <f>Table1[[#This Row],[distance]]*Table1[[#This Row],[Consumption]]/100</f>
        <v>0.59</v>
      </c>
      <c r="N33" s="1">
        <f>IF(Table1[[#This Row],[gas_type]]="E10",Table1[[#This Row],[liters]]*1.38,Table1[[#This Row],[liters]]*1.46)</f>
        <v>0.81419999999999992</v>
      </c>
      <c r="O33">
        <v>1</v>
      </c>
    </row>
    <row r="34" spans="1:15" x14ac:dyDescent="0.25">
      <c r="A34">
        <v>12.3</v>
      </c>
      <c r="B34">
        <v>5.6</v>
      </c>
      <c r="C34">
        <v>58</v>
      </c>
      <c r="D34">
        <v>21.5</v>
      </c>
      <c r="E34">
        <v>8</v>
      </c>
      <c r="G34" t="s">
        <v>11</v>
      </c>
      <c r="H34">
        <v>0</v>
      </c>
      <c r="I34">
        <v>0</v>
      </c>
      <c r="J34">
        <v>0</v>
      </c>
      <c r="M34">
        <f>Table1[[#This Row],[distance]]*Table1[[#This Row],[Consumption]]/100</f>
        <v>0.68879999999999997</v>
      </c>
      <c r="N34" s="1">
        <f>IF(Table1[[#This Row],[gas_type]]="E10",Table1[[#This Row],[liters]]*1.38,Table1[[#This Row],[liters]]*1.46)</f>
        <v>0.95054399999999983</v>
      </c>
      <c r="O34">
        <v>1</v>
      </c>
    </row>
    <row r="35" spans="1:15" x14ac:dyDescent="0.25">
      <c r="A35">
        <v>32.6</v>
      </c>
      <c r="B35">
        <v>4.8</v>
      </c>
      <c r="C35">
        <v>40</v>
      </c>
      <c r="D35">
        <v>21.5</v>
      </c>
      <c r="E35">
        <v>7</v>
      </c>
      <c r="G35" t="s">
        <v>11</v>
      </c>
      <c r="H35">
        <v>0</v>
      </c>
      <c r="I35">
        <v>0</v>
      </c>
      <c r="J35">
        <v>0</v>
      </c>
      <c r="M35">
        <f>Table1[[#This Row],[distance]]*Table1[[#This Row],[Consumption]]/100</f>
        <v>1.5648</v>
      </c>
      <c r="N35" s="1">
        <f>IF(Table1[[#This Row],[gas_type]]="E10",Table1[[#This Row],[liters]]*1.38,Table1[[#This Row],[liters]]*1.46)</f>
        <v>2.159424</v>
      </c>
      <c r="O35">
        <v>1</v>
      </c>
    </row>
    <row r="36" spans="1:15" x14ac:dyDescent="0.25">
      <c r="A36">
        <v>19</v>
      </c>
      <c r="B36">
        <v>4.3</v>
      </c>
      <c r="C36">
        <v>36</v>
      </c>
      <c r="D36">
        <v>21.5</v>
      </c>
      <c r="E36">
        <v>7</v>
      </c>
      <c r="G36" t="s">
        <v>11</v>
      </c>
      <c r="H36">
        <v>0</v>
      </c>
      <c r="I36">
        <v>0</v>
      </c>
      <c r="J36">
        <v>0</v>
      </c>
      <c r="M36">
        <f>Table1[[#This Row],[distance]]*Table1[[#This Row],[Consumption]]/100</f>
        <v>0.81700000000000006</v>
      </c>
      <c r="N36" s="1">
        <f>IF(Table1[[#This Row],[gas_type]]="E10",Table1[[#This Row],[liters]]*1.38,Table1[[#This Row],[liters]]*1.46)</f>
        <v>1.1274599999999999</v>
      </c>
      <c r="O36">
        <v>1</v>
      </c>
    </row>
    <row r="37" spans="1:15" x14ac:dyDescent="0.25">
      <c r="A37">
        <v>12.1</v>
      </c>
      <c r="B37">
        <v>5.7</v>
      </c>
      <c r="C37">
        <v>36</v>
      </c>
      <c r="D37">
        <v>21.5</v>
      </c>
      <c r="E37">
        <v>8</v>
      </c>
      <c r="G37" t="s">
        <v>11</v>
      </c>
      <c r="H37">
        <v>0</v>
      </c>
      <c r="I37">
        <v>0</v>
      </c>
      <c r="J37">
        <v>0</v>
      </c>
      <c r="M37">
        <f>Table1[[#This Row],[distance]]*Table1[[#This Row],[Consumption]]/100</f>
        <v>0.68969999999999998</v>
      </c>
      <c r="N37" s="1">
        <f>IF(Table1[[#This Row],[gas_type]]="E10",Table1[[#This Row],[liters]]*1.38,Table1[[#This Row],[liters]]*1.46)</f>
        <v>0.95178599999999991</v>
      </c>
      <c r="O37">
        <v>1</v>
      </c>
    </row>
    <row r="38" spans="1:15" x14ac:dyDescent="0.25">
      <c r="A38">
        <v>20</v>
      </c>
      <c r="B38">
        <v>5.2</v>
      </c>
      <c r="C38">
        <v>37</v>
      </c>
      <c r="D38">
        <v>21.5</v>
      </c>
      <c r="E38">
        <v>4</v>
      </c>
      <c r="G38" t="s">
        <v>11</v>
      </c>
      <c r="H38">
        <v>0</v>
      </c>
      <c r="I38">
        <v>0</v>
      </c>
      <c r="J38">
        <v>0</v>
      </c>
      <c r="M38">
        <f>Table1[[#This Row],[distance]]*Table1[[#This Row],[Consumption]]/100</f>
        <v>1.04</v>
      </c>
      <c r="N38" s="1">
        <f>IF(Table1[[#This Row],[gas_type]]="E10",Table1[[#This Row],[liters]]*1.38,Table1[[#This Row],[liters]]*1.46)</f>
        <v>1.4352</v>
      </c>
      <c r="O38">
        <v>1</v>
      </c>
    </row>
    <row r="39" spans="1:15" x14ac:dyDescent="0.25">
      <c r="A39">
        <v>4.9000000000000004</v>
      </c>
      <c r="B39">
        <v>7.4</v>
      </c>
      <c r="C39">
        <v>26</v>
      </c>
      <c r="D39">
        <v>21.5</v>
      </c>
      <c r="E39">
        <v>6</v>
      </c>
      <c r="G39" t="s">
        <v>11</v>
      </c>
      <c r="H39">
        <v>0</v>
      </c>
      <c r="I39">
        <v>0</v>
      </c>
      <c r="J39">
        <v>0</v>
      </c>
      <c r="M39">
        <f>Table1[[#This Row],[distance]]*Table1[[#This Row],[Consumption]]/100</f>
        <v>0.36260000000000003</v>
      </c>
      <c r="N39" s="1">
        <f>IF(Table1[[#This Row],[gas_type]]="E10",Table1[[#This Row],[liters]]*1.38,Table1[[#This Row],[liters]]*1.46)</f>
        <v>0.50038800000000005</v>
      </c>
      <c r="O39">
        <v>1</v>
      </c>
    </row>
    <row r="40" spans="1:15" x14ac:dyDescent="0.25">
      <c r="A40">
        <v>11.8</v>
      </c>
      <c r="B40">
        <v>4.8</v>
      </c>
      <c r="C40">
        <v>23</v>
      </c>
      <c r="D40">
        <v>21.5</v>
      </c>
      <c r="E40">
        <v>9</v>
      </c>
      <c r="G40" t="s">
        <v>11</v>
      </c>
      <c r="H40">
        <v>0</v>
      </c>
      <c r="I40">
        <v>0</v>
      </c>
      <c r="J40">
        <v>0</v>
      </c>
      <c r="M40">
        <f>Table1[[#This Row],[distance]]*Table1[[#This Row],[Consumption]]/100</f>
        <v>0.56640000000000001</v>
      </c>
      <c r="N40" s="1">
        <f>IF(Table1[[#This Row],[gas_type]]="E10",Table1[[#This Row],[liters]]*1.38,Table1[[#This Row],[liters]]*1.46)</f>
        <v>0.78163199999999999</v>
      </c>
      <c r="O40">
        <v>1</v>
      </c>
    </row>
    <row r="41" spans="1:15" x14ac:dyDescent="0.25">
      <c r="A41">
        <v>12.3</v>
      </c>
      <c r="B41">
        <v>6.5</v>
      </c>
      <c r="C41">
        <v>58</v>
      </c>
      <c r="D41">
        <v>21.5</v>
      </c>
      <c r="E41">
        <v>7</v>
      </c>
      <c r="G41" t="s">
        <v>11</v>
      </c>
      <c r="H41">
        <v>0</v>
      </c>
      <c r="I41">
        <v>0</v>
      </c>
      <c r="J41">
        <v>0</v>
      </c>
      <c r="M41">
        <f>Table1[[#This Row],[distance]]*Table1[[#This Row],[Consumption]]/100</f>
        <v>0.79949999999999999</v>
      </c>
      <c r="N41" s="1">
        <f>IF(Table1[[#This Row],[gas_type]]="E10",Table1[[#This Row],[liters]]*1.38,Table1[[#This Row],[liters]]*1.46)</f>
        <v>1.1033099999999998</v>
      </c>
      <c r="O41">
        <v>1</v>
      </c>
    </row>
    <row r="42" spans="1:15" x14ac:dyDescent="0.25">
      <c r="A42">
        <v>12.4</v>
      </c>
      <c r="B42">
        <v>4</v>
      </c>
      <c r="C42">
        <v>55</v>
      </c>
      <c r="D42">
        <v>21.5</v>
      </c>
      <c r="E42">
        <v>7</v>
      </c>
      <c r="F42" t="s">
        <v>12</v>
      </c>
      <c r="G42" t="s">
        <v>11</v>
      </c>
      <c r="H42">
        <v>1</v>
      </c>
      <c r="I42">
        <v>1</v>
      </c>
      <c r="J42">
        <v>0</v>
      </c>
      <c r="M42">
        <f>Table1[[#This Row],[distance]]*Table1[[#This Row],[Consumption]]/100</f>
        <v>0.496</v>
      </c>
      <c r="N42" s="1">
        <f>IF(Table1[[#This Row],[gas_type]]="E10",Table1[[#This Row],[liters]]*1.38,Table1[[#This Row],[liters]]*1.46)</f>
        <v>0.68447999999999998</v>
      </c>
      <c r="O42">
        <v>1</v>
      </c>
    </row>
    <row r="43" spans="1:15" x14ac:dyDescent="0.25">
      <c r="A43">
        <v>4.5</v>
      </c>
      <c r="B43">
        <v>5</v>
      </c>
      <c r="C43">
        <v>29</v>
      </c>
      <c r="D43">
        <v>21.5</v>
      </c>
      <c r="E43">
        <v>7</v>
      </c>
      <c r="F43" t="s">
        <v>6</v>
      </c>
      <c r="G43" t="s">
        <v>11</v>
      </c>
      <c r="H43">
        <v>1</v>
      </c>
      <c r="I43">
        <v>0</v>
      </c>
      <c r="J43">
        <v>0</v>
      </c>
      <c r="M43">
        <f>Table1[[#This Row],[distance]]*Table1[[#This Row],[Consumption]]/100</f>
        <v>0.22500000000000001</v>
      </c>
      <c r="N43" s="1">
        <f>IF(Table1[[#This Row],[gas_type]]="E10",Table1[[#This Row],[liters]]*1.38,Table1[[#This Row],[liters]]*1.46)</f>
        <v>0.3105</v>
      </c>
      <c r="O43">
        <v>1</v>
      </c>
    </row>
    <row r="44" spans="1:15" x14ac:dyDescent="0.25">
      <c r="A44">
        <v>11.7</v>
      </c>
      <c r="B44">
        <v>4.5999999999999996</v>
      </c>
      <c r="C44">
        <v>37</v>
      </c>
      <c r="D44">
        <v>21.5</v>
      </c>
      <c r="E44">
        <v>6</v>
      </c>
      <c r="G44" t="s">
        <v>11</v>
      </c>
      <c r="H44">
        <v>0</v>
      </c>
      <c r="I44">
        <v>0</v>
      </c>
      <c r="J44">
        <v>0</v>
      </c>
      <c r="M44">
        <f>Table1[[#This Row],[distance]]*Table1[[#This Row],[Consumption]]/100</f>
        <v>0.5381999999999999</v>
      </c>
      <c r="N44" s="1">
        <f>IF(Table1[[#This Row],[gas_type]]="E10",Table1[[#This Row],[liters]]*1.38,Table1[[#This Row],[liters]]*1.46)</f>
        <v>0.74271599999999982</v>
      </c>
      <c r="O44">
        <v>1</v>
      </c>
    </row>
    <row r="45" spans="1:15" x14ac:dyDescent="0.25">
      <c r="A45">
        <v>10.199999999999999</v>
      </c>
      <c r="B45">
        <v>4.3</v>
      </c>
      <c r="C45">
        <v>44</v>
      </c>
      <c r="D45">
        <v>21.5</v>
      </c>
      <c r="E45">
        <v>7</v>
      </c>
      <c r="G45" t="s">
        <v>11</v>
      </c>
      <c r="H45">
        <v>0</v>
      </c>
      <c r="I45">
        <v>0</v>
      </c>
      <c r="J45">
        <v>0</v>
      </c>
      <c r="M45">
        <f>Table1[[#This Row],[distance]]*Table1[[#This Row],[Consumption]]/100</f>
        <v>0.43859999999999993</v>
      </c>
      <c r="N45" s="1">
        <f>IF(Table1[[#This Row],[gas_type]]="E10",Table1[[#This Row],[liters]]*1.38,Table1[[#This Row],[liters]]*1.46)</f>
        <v>0.60526799999999992</v>
      </c>
      <c r="O45">
        <v>1</v>
      </c>
    </row>
    <row r="46" spans="1:15" x14ac:dyDescent="0.25">
      <c r="A46">
        <v>5.4</v>
      </c>
      <c r="B46">
        <v>3.3</v>
      </c>
      <c r="C46">
        <v>32</v>
      </c>
      <c r="D46">
        <v>21.5</v>
      </c>
      <c r="E46">
        <v>7</v>
      </c>
      <c r="G46" t="s">
        <v>13</v>
      </c>
      <c r="H46">
        <v>0</v>
      </c>
      <c r="I46">
        <v>0</v>
      </c>
      <c r="J46">
        <v>0</v>
      </c>
      <c r="K46">
        <v>37.6</v>
      </c>
      <c r="L46" t="s">
        <v>13</v>
      </c>
      <c r="M46">
        <f>Table1[[#This Row],[distance]]*Table1[[#This Row],[Consumption]]/100</f>
        <v>0.1782</v>
      </c>
      <c r="N46" s="1">
        <f>IF(Table1[[#This Row],[gas_type]]="E10",Table1[[#This Row],[liters]]*1.38,Table1[[#This Row],[liters]]*1.46)</f>
        <v>0.26017200000000001</v>
      </c>
      <c r="O46">
        <v>1</v>
      </c>
    </row>
    <row r="47" spans="1:15" x14ac:dyDescent="0.25">
      <c r="A47">
        <v>2</v>
      </c>
      <c r="B47">
        <v>9.9</v>
      </c>
      <c r="C47">
        <v>21</v>
      </c>
      <c r="D47">
        <v>21.5</v>
      </c>
      <c r="E47">
        <v>4</v>
      </c>
      <c r="G47" t="s">
        <v>13</v>
      </c>
      <c r="H47">
        <v>0</v>
      </c>
      <c r="I47">
        <v>0</v>
      </c>
      <c r="J47">
        <v>0</v>
      </c>
      <c r="M47">
        <f>Table1[[#This Row],[distance]]*Table1[[#This Row],[Consumption]]/100</f>
        <v>0.19800000000000001</v>
      </c>
      <c r="N47" s="1">
        <f>IF(Table1[[#This Row],[gas_type]]="E10",Table1[[#This Row],[liters]]*1.38,Table1[[#This Row],[liters]]*1.46)</f>
        <v>0.28908</v>
      </c>
      <c r="O47">
        <v>1</v>
      </c>
    </row>
    <row r="48" spans="1:15" x14ac:dyDescent="0.25">
      <c r="A48">
        <v>14.2</v>
      </c>
      <c r="B48">
        <v>5.0999999999999996</v>
      </c>
      <c r="C48">
        <v>32</v>
      </c>
      <c r="D48">
        <v>21.5</v>
      </c>
      <c r="E48">
        <v>7</v>
      </c>
      <c r="G48" t="s">
        <v>13</v>
      </c>
      <c r="H48">
        <v>0</v>
      </c>
      <c r="I48">
        <v>0</v>
      </c>
      <c r="J48">
        <v>0</v>
      </c>
      <c r="M48">
        <f>Table1[[#This Row],[distance]]*Table1[[#This Row],[Consumption]]/100</f>
        <v>0.72419999999999984</v>
      </c>
      <c r="N48" s="1">
        <f>IF(Table1[[#This Row],[gas_type]]="E10",Table1[[#This Row],[liters]]*1.38,Table1[[#This Row],[liters]]*1.46)</f>
        <v>1.0573319999999997</v>
      </c>
      <c r="O48">
        <v>1</v>
      </c>
    </row>
    <row r="49" spans="1:15" x14ac:dyDescent="0.25">
      <c r="A49">
        <v>16</v>
      </c>
      <c r="B49">
        <v>4.9000000000000004</v>
      </c>
      <c r="C49">
        <v>25</v>
      </c>
      <c r="D49">
        <v>21.5</v>
      </c>
      <c r="E49">
        <v>8</v>
      </c>
      <c r="G49" t="s">
        <v>13</v>
      </c>
      <c r="H49">
        <v>0</v>
      </c>
      <c r="I49">
        <v>0</v>
      </c>
      <c r="J49">
        <v>0</v>
      </c>
      <c r="M49">
        <f>Table1[[#This Row],[distance]]*Table1[[#This Row],[Consumption]]/100</f>
        <v>0.78400000000000003</v>
      </c>
      <c r="N49" s="1">
        <f>IF(Table1[[#This Row],[gas_type]]="E10",Table1[[#This Row],[liters]]*1.38,Table1[[#This Row],[liters]]*1.46)</f>
        <v>1.1446400000000001</v>
      </c>
      <c r="O49">
        <v>1</v>
      </c>
    </row>
    <row r="50" spans="1:15" x14ac:dyDescent="0.25">
      <c r="A50">
        <v>11.8</v>
      </c>
      <c r="B50">
        <v>4.9000000000000004</v>
      </c>
      <c r="C50">
        <v>25</v>
      </c>
      <c r="D50">
        <v>21.5</v>
      </c>
      <c r="E50">
        <v>11</v>
      </c>
      <c r="G50" t="s">
        <v>13</v>
      </c>
      <c r="H50">
        <v>0</v>
      </c>
      <c r="I50">
        <v>0</v>
      </c>
      <c r="J50">
        <v>0</v>
      </c>
      <c r="M50">
        <f>Table1[[#This Row],[distance]]*Table1[[#This Row],[Consumption]]/100</f>
        <v>0.57820000000000005</v>
      </c>
      <c r="N50" s="1">
        <f>IF(Table1[[#This Row],[gas_type]]="E10",Table1[[#This Row],[liters]]*1.38,Table1[[#This Row],[liters]]*1.46)</f>
        <v>0.84417200000000003</v>
      </c>
      <c r="O50">
        <v>1</v>
      </c>
    </row>
    <row r="51" spans="1:15" x14ac:dyDescent="0.25">
      <c r="A51">
        <v>27.3</v>
      </c>
      <c r="B51">
        <v>4.7</v>
      </c>
      <c r="C51">
        <v>36</v>
      </c>
      <c r="D51">
        <v>21.5</v>
      </c>
      <c r="E51">
        <v>10</v>
      </c>
      <c r="G51" t="s">
        <v>13</v>
      </c>
      <c r="H51">
        <v>0</v>
      </c>
      <c r="I51">
        <v>0</v>
      </c>
      <c r="J51">
        <v>0</v>
      </c>
      <c r="M51">
        <f>Table1[[#This Row],[distance]]*Table1[[#This Row],[Consumption]]/100</f>
        <v>1.2831000000000001</v>
      </c>
      <c r="N51" s="1">
        <f>IF(Table1[[#This Row],[gas_type]]="E10",Table1[[#This Row],[liters]]*1.38,Table1[[#This Row],[liters]]*1.46)</f>
        <v>1.873326</v>
      </c>
      <c r="O51">
        <v>1</v>
      </c>
    </row>
    <row r="52" spans="1:15" x14ac:dyDescent="0.25">
      <c r="A52">
        <v>11.8</v>
      </c>
      <c r="B52">
        <v>5.0999999999999996</v>
      </c>
      <c r="C52">
        <v>29</v>
      </c>
      <c r="D52">
        <v>21.5</v>
      </c>
      <c r="E52">
        <v>5</v>
      </c>
      <c r="F52" t="s">
        <v>7</v>
      </c>
      <c r="G52" t="s">
        <v>13</v>
      </c>
      <c r="H52">
        <v>0</v>
      </c>
      <c r="I52">
        <v>1</v>
      </c>
      <c r="J52">
        <v>0</v>
      </c>
      <c r="M52">
        <f>Table1[[#This Row],[distance]]*Table1[[#This Row],[Consumption]]/100</f>
        <v>0.6018</v>
      </c>
      <c r="N52" s="1">
        <f>IF(Table1[[#This Row],[gas_type]]="E10",Table1[[#This Row],[liters]]*1.38,Table1[[#This Row],[liters]]*1.46)</f>
        <v>0.87862799999999996</v>
      </c>
      <c r="O52">
        <v>1</v>
      </c>
    </row>
    <row r="53" spans="1:15" x14ac:dyDescent="0.25">
      <c r="A53">
        <v>10.6</v>
      </c>
      <c r="B53">
        <v>4.9000000000000004</v>
      </c>
      <c r="C53">
        <v>63</v>
      </c>
      <c r="D53">
        <v>21.5</v>
      </c>
      <c r="E53">
        <v>6</v>
      </c>
      <c r="G53" t="s">
        <v>13</v>
      </c>
      <c r="H53">
        <v>0</v>
      </c>
      <c r="I53">
        <v>0</v>
      </c>
      <c r="J53">
        <v>0</v>
      </c>
      <c r="M53">
        <f>Table1[[#This Row],[distance]]*Table1[[#This Row],[Consumption]]/100</f>
        <v>0.51940000000000008</v>
      </c>
      <c r="N53" s="1">
        <f>IF(Table1[[#This Row],[gas_type]]="E10",Table1[[#This Row],[liters]]*1.38,Table1[[#This Row],[liters]]*1.46)</f>
        <v>0.75832400000000011</v>
      </c>
      <c r="O53">
        <v>1</v>
      </c>
    </row>
    <row r="54" spans="1:15" x14ac:dyDescent="0.25">
      <c r="A54">
        <v>11.6</v>
      </c>
      <c r="B54">
        <v>4.2</v>
      </c>
      <c r="C54">
        <v>61</v>
      </c>
      <c r="D54">
        <v>21.5</v>
      </c>
      <c r="E54">
        <v>7</v>
      </c>
      <c r="G54" t="s">
        <v>13</v>
      </c>
      <c r="H54">
        <v>0</v>
      </c>
      <c r="I54">
        <v>0</v>
      </c>
      <c r="J54">
        <v>0</v>
      </c>
      <c r="M54">
        <f>Table1[[#This Row],[distance]]*Table1[[#This Row],[Consumption]]/100</f>
        <v>0.48719999999999997</v>
      </c>
      <c r="N54" s="1">
        <f>IF(Table1[[#This Row],[gas_type]]="E10",Table1[[#This Row],[liters]]*1.38,Table1[[#This Row],[liters]]*1.46)</f>
        <v>0.71131199999999994</v>
      </c>
      <c r="O54">
        <v>1</v>
      </c>
    </row>
    <row r="55" spans="1:15" x14ac:dyDescent="0.25">
      <c r="A55">
        <v>13.1</v>
      </c>
      <c r="B55">
        <v>6.1</v>
      </c>
      <c r="C55">
        <v>46</v>
      </c>
      <c r="D55">
        <v>21.5</v>
      </c>
      <c r="E55">
        <v>6</v>
      </c>
      <c r="F55" t="s">
        <v>7</v>
      </c>
      <c r="G55" t="s">
        <v>13</v>
      </c>
      <c r="H55">
        <v>0</v>
      </c>
      <c r="I55">
        <v>1</v>
      </c>
      <c r="J55">
        <v>0</v>
      </c>
      <c r="M55">
        <f>Table1[[#This Row],[distance]]*Table1[[#This Row],[Consumption]]/100</f>
        <v>0.79909999999999992</v>
      </c>
      <c r="N55" s="1">
        <f>IF(Table1[[#This Row],[gas_type]]="E10",Table1[[#This Row],[liters]]*1.38,Table1[[#This Row],[liters]]*1.46)</f>
        <v>1.1666859999999999</v>
      </c>
      <c r="O55">
        <v>1</v>
      </c>
    </row>
    <row r="56" spans="1:15" x14ac:dyDescent="0.25">
      <c r="A56">
        <v>6.1</v>
      </c>
      <c r="B56">
        <v>6.4</v>
      </c>
      <c r="C56">
        <v>28</v>
      </c>
      <c r="D56">
        <v>21.5</v>
      </c>
      <c r="E56">
        <v>8</v>
      </c>
      <c r="G56" t="s">
        <v>13</v>
      </c>
      <c r="H56">
        <v>0</v>
      </c>
      <c r="I56">
        <v>0</v>
      </c>
      <c r="J56">
        <v>0</v>
      </c>
      <c r="M56">
        <f>Table1[[#This Row],[distance]]*Table1[[#This Row],[Consumption]]/100</f>
        <v>0.39039999999999997</v>
      </c>
      <c r="N56" s="1">
        <f>IF(Table1[[#This Row],[gas_type]]="E10",Table1[[#This Row],[liters]]*1.38,Table1[[#This Row],[liters]]*1.46)</f>
        <v>0.56998399999999994</v>
      </c>
      <c r="O56">
        <v>1</v>
      </c>
    </row>
    <row r="57" spans="1:15" x14ac:dyDescent="0.25">
      <c r="A57">
        <v>153.5</v>
      </c>
      <c r="B57">
        <v>4.9000000000000004</v>
      </c>
      <c r="C57">
        <v>82</v>
      </c>
      <c r="D57">
        <v>21.5</v>
      </c>
      <c r="E57">
        <v>3</v>
      </c>
      <c r="F57" t="s">
        <v>7</v>
      </c>
      <c r="G57" t="s">
        <v>13</v>
      </c>
      <c r="H57">
        <v>0</v>
      </c>
      <c r="I57">
        <v>1</v>
      </c>
      <c r="J57">
        <v>0</v>
      </c>
      <c r="M57">
        <f>Table1[[#This Row],[distance]]*Table1[[#This Row],[Consumption]]/100</f>
        <v>7.5215000000000005</v>
      </c>
      <c r="N57" s="1">
        <f>IF(Table1[[#This Row],[gas_type]]="E10",Table1[[#This Row],[liters]]*1.38,Table1[[#This Row],[liters]]*1.46)</f>
        <v>10.981390000000001</v>
      </c>
      <c r="O57">
        <v>1</v>
      </c>
    </row>
    <row r="58" spans="1:15" x14ac:dyDescent="0.25">
      <c r="A58">
        <v>11.8</v>
      </c>
      <c r="B58">
        <v>4.9000000000000004</v>
      </c>
      <c r="C58">
        <v>24</v>
      </c>
      <c r="D58">
        <v>21.5</v>
      </c>
      <c r="E58">
        <v>7</v>
      </c>
      <c r="G58" t="s">
        <v>13</v>
      </c>
      <c r="H58">
        <v>0</v>
      </c>
      <c r="I58">
        <v>0</v>
      </c>
      <c r="J58">
        <v>0</v>
      </c>
      <c r="M58">
        <f>Table1[[#This Row],[distance]]*Table1[[#This Row],[Consumption]]/100</f>
        <v>0.57820000000000005</v>
      </c>
      <c r="N58" s="1">
        <f>IF(Table1[[#This Row],[gas_type]]="E10",Table1[[#This Row],[liters]]*1.38,Table1[[#This Row],[liters]]*1.46)</f>
        <v>0.84417200000000003</v>
      </c>
      <c r="O58">
        <v>1</v>
      </c>
    </row>
    <row r="59" spans="1:15" x14ac:dyDescent="0.25">
      <c r="A59">
        <v>12.3</v>
      </c>
      <c r="B59">
        <v>6.2</v>
      </c>
      <c r="C59">
        <v>61</v>
      </c>
      <c r="D59">
        <v>21.5</v>
      </c>
      <c r="E59">
        <v>8</v>
      </c>
      <c r="G59" t="s">
        <v>13</v>
      </c>
      <c r="H59">
        <v>0</v>
      </c>
      <c r="I59">
        <v>0</v>
      </c>
      <c r="J59">
        <v>0</v>
      </c>
      <c r="M59">
        <f>Table1[[#This Row],[distance]]*Table1[[#This Row],[Consumption]]/100</f>
        <v>0.76260000000000006</v>
      </c>
      <c r="N59" s="1">
        <f>IF(Table1[[#This Row],[gas_type]]="E10",Table1[[#This Row],[liters]]*1.38,Table1[[#This Row],[liters]]*1.46)</f>
        <v>1.1133960000000001</v>
      </c>
      <c r="O59">
        <v>1</v>
      </c>
    </row>
    <row r="60" spans="1:15" x14ac:dyDescent="0.25">
      <c r="A60">
        <v>12.4</v>
      </c>
      <c r="B60">
        <v>4.2</v>
      </c>
      <c r="C60">
        <v>57</v>
      </c>
      <c r="D60">
        <v>21.5</v>
      </c>
      <c r="E60">
        <v>8</v>
      </c>
      <c r="G60" t="s">
        <v>13</v>
      </c>
      <c r="H60">
        <v>0</v>
      </c>
      <c r="I60">
        <v>0</v>
      </c>
      <c r="J60">
        <v>0</v>
      </c>
      <c r="M60">
        <f>Table1[[#This Row],[distance]]*Table1[[#This Row],[Consumption]]/100</f>
        <v>0.52080000000000004</v>
      </c>
      <c r="N60" s="1">
        <f>IF(Table1[[#This Row],[gas_type]]="E10",Table1[[#This Row],[liters]]*1.38,Table1[[#This Row],[liters]]*1.46)</f>
        <v>0.76036800000000004</v>
      </c>
      <c r="O60">
        <v>1</v>
      </c>
    </row>
    <row r="61" spans="1:15" x14ac:dyDescent="0.25">
      <c r="A61">
        <v>12.3</v>
      </c>
      <c r="B61">
        <v>5.7</v>
      </c>
      <c r="C61">
        <v>52</v>
      </c>
      <c r="D61">
        <v>21.5</v>
      </c>
      <c r="E61">
        <v>8</v>
      </c>
      <c r="F61" t="s">
        <v>7</v>
      </c>
      <c r="G61" t="s">
        <v>13</v>
      </c>
      <c r="H61">
        <v>0</v>
      </c>
      <c r="I61">
        <v>1</v>
      </c>
      <c r="J61">
        <v>0</v>
      </c>
      <c r="M61">
        <f>Table1[[#This Row],[distance]]*Table1[[#This Row],[Consumption]]/100</f>
        <v>0.70109999999999995</v>
      </c>
      <c r="N61" s="1">
        <f>IF(Table1[[#This Row],[gas_type]]="E10",Table1[[#This Row],[liters]]*1.38,Table1[[#This Row],[liters]]*1.46)</f>
        <v>1.0236059999999998</v>
      </c>
      <c r="O61">
        <v>1</v>
      </c>
    </row>
    <row r="62" spans="1:15" x14ac:dyDescent="0.25">
      <c r="A62">
        <v>2.9</v>
      </c>
      <c r="B62">
        <v>7.9</v>
      </c>
      <c r="C62">
        <v>18</v>
      </c>
      <c r="D62">
        <v>21.5</v>
      </c>
      <c r="E62">
        <v>9</v>
      </c>
      <c r="F62" t="s">
        <v>12</v>
      </c>
      <c r="G62" t="s">
        <v>13</v>
      </c>
      <c r="H62">
        <v>1</v>
      </c>
      <c r="I62">
        <v>1</v>
      </c>
      <c r="J62">
        <v>0</v>
      </c>
      <c r="M62">
        <f>Table1[[#This Row],[distance]]*Table1[[#This Row],[Consumption]]/100</f>
        <v>0.2291</v>
      </c>
      <c r="N62" s="1">
        <f>IF(Table1[[#This Row],[gas_type]]="E10",Table1[[#This Row],[liters]]*1.38,Table1[[#This Row],[liters]]*1.46)</f>
        <v>0.33448600000000001</v>
      </c>
      <c r="O62">
        <v>1</v>
      </c>
    </row>
    <row r="63" spans="1:15" x14ac:dyDescent="0.25">
      <c r="A63">
        <v>2.1</v>
      </c>
      <c r="B63">
        <v>12.2</v>
      </c>
      <c r="C63">
        <v>23</v>
      </c>
      <c r="D63">
        <v>21.5</v>
      </c>
      <c r="E63">
        <v>9</v>
      </c>
      <c r="G63" t="s">
        <v>13</v>
      </c>
      <c r="H63">
        <v>1</v>
      </c>
      <c r="I63">
        <v>1</v>
      </c>
      <c r="J63">
        <v>0</v>
      </c>
      <c r="M63">
        <f>Table1[[#This Row],[distance]]*Table1[[#This Row],[Consumption]]/100</f>
        <v>0.25619999999999998</v>
      </c>
      <c r="N63" s="1">
        <f>IF(Table1[[#This Row],[gas_type]]="E10",Table1[[#This Row],[liters]]*1.38,Table1[[#This Row],[liters]]*1.46)</f>
        <v>0.37405199999999994</v>
      </c>
      <c r="O63">
        <v>1</v>
      </c>
    </row>
    <row r="64" spans="1:15" x14ac:dyDescent="0.25">
      <c r="A64">
        <v>9.8000000000000007</v>
      </c>
      <c r="B64">
        <v>5.8</v>
      </c>
      <c r="C64">
        <v>24</v>
      </c>
      <c r="D64">
        <v>21.5</v>
      </c>
      <c r="E64">
        <v>6</v>
      </c>
      <c r="G64" t="s">
        <v>13</v>
      </c>
      <c r="H64">
        <v>0</v>
      </c>
      <c r="I64">
        <v>0</v>
      </c>
      <c r="J64">
        <v>0</v>
      </c>
      <c r="M64">
        <f>Table1[[#This Row],[distance]]*Table1[[#This Row],[Consumption]]/100</f>
        <v>0.56840000000000002</v>
      </c>
      <c r="N64" s="1">
        <f>IF(Table1[[#This Row],[gas_type]]="E10",Table1[[#This Row],[liters]]*1.38,Table1[[#This Row],[liters]]*1.46)</f>
        <v>0.82986400000000005</v>
      </c>
      <c r="O64">
        <v>1</v>
      </c>
    </row>
    <row r="65" spans="1:15" x14ac:dyDescent="0.25">
      <c r="A65">
        <v>6.8</v>
      </c>
      <c r="B65">
        <v>5.3</v>
      </c>
      <c r="C65">
        <v>26</v>
      </c>
      <c r="D65">
        <v>21.5</v>
      </c>
      <c r="E65">
        <v>6</v>
      </c>
      <c r="G65" t="s">
        <v>13</v>
      </c>
      <c r="H65">
        <v>0</v>
      </c>
      <c r="I65">
        <v>0</v>
      </c>
      <c r="J65">
        <v>0</v>
      </c>
      <c r="M65">
        <f>Table1[[#This Row],[distance]]*Table1[[#This Row],[Consumption]]/100</f>
        <v>0.3604</v>
      </c>
      <c r="N65" s="1">
        <f>IF(Table1[[#This Row],[gas_type]]="E10",Table1[[#This Row],[liters]]*1.38,Table1[[#This Row],[liters]]*1.46)</f>
        <v>0.52618399999999999</v>
      </c>
      <c r="O65">
        <v>1</v>
      </c>
    </row>
    <row r="66" spans="1:15" x14ac:dyDescent="0.25">
      <c r="A66">
        <v>12.4</v>
      </c>
      <c r="B66">
        <v>5.4</v>
      </c>
      <c r="C66">
        <v>24</v>
      </c>
      <c r="D66">
        <v>21.5</v>
      </c>
      <c r="E66">
        <v>7</v>
      </c>
      <c r="G66" t="s">
        <v>13</v>
      </c>
      <c r="H66">
        <v>0</v>
      </c>
      <c r="I66">
        <v>0</v>
      </c>
      <c r="J66">
        <v>0</v>
      </c>
      <c r="M66">
        <f>Table1[[#This Row],[distance]]*Table1[[#This Row],[Consumption]]/100</f>
        <v>0.66960000000000008</v>
      </c>
      <c r="N66" s="1">
        <f>IF(Table1[[#This Row],[gas_type]]="E10",Table1[[#This Row],[liters]]*1.38,Table1[[#This Row],[liters]]*1.46)</f>
        <v>0.97761600000000015</v>
      </c>
      <c r="O66">
        <v>1</v>
      </c>
    </row>
    <row r="67" spans="1:15" x14ac:dyDescent="0.25">
      <c r="A67">
        <v>12.4</v>
      </c>
      <c r="B67">
        <v>4.7</v>
      </c>
      <c r="C67">
        <v>57</v>
      </c>
      <c r="D67">
        <v>21.5</v>
      </c>
      <c r="E67">
        <v>8</v>
      </c>
      <c r="G67" t="s">
        <v>13</v>
      </c>
      <c r="H67">
        <v>0</v>
      </c>
      <c r="I67">
        <v>0</v>
      </c>
      <c r="J67">
        <v>0</v>
      </c>
      <c r="M67">
        <f>Table1[[#This Row],[distance]]*Table1[[#This Row],[Consumption]]/100</f>
        <v>0.58279999999999998</v>
      </c>
      <c r="N67" s="1">
        <f>IF(Table1[[#This Row],[gas_type]]="E10",Table1[[#This Row],[liters]]*1.38,Table1[[#This Row],[liters]]*1.46)</f>
        <v>0.85088799999999998</v>
      </c>
      <c r="O67">
        <v>1</v>
      </c>
    </row>
    <row r="68" spans="1:15" x14ac:dyDescent="0.25">
      <c r="A68">
        <v>11.8</v>
      </c>
      <c r="B68">
        <v>4.5999999999999996</v>
      </c>
      <c r="C68">
        <v>41</v>
      </c>
      <c r="D68">
        <v>21.5</v>
      </c>
      <c r="E68">
        <v>6</v>
      </c>
      <c r="G68" t="s">
        <v>13</v>
      </c>
      <c r="H68">
        <v>0</v>
      </c>
      <c r="I68">
        <v>0</v>
      </c>
      <c r="J68">
        <v>0</v>
      </c>
      <c r="M68">
        <f>Table1[[#This Row],[distance]]*Table1[[#This Row],[Consumption]]/100</f>
        <v>0.54280000000000006</v>
      </c>
      <c r="N68" s="1">
        <f>IF(Table1[[#This Row],[gas_type]]="E10",Table1[[#This Row],[liters]]*1.38,Table1[[#This Row],[liters]]*1.46)</f>
        <v>0.79248800000000008</v>
      </c>
      <c r="O68">
        <v>1</v>
      </c>
    </row>
    <row r="69" spans="1:15" x14ac:dyDescent="0.25">
      <c r="A69">
        <v>12.3</v>
      </c>
      <c r="B69">
        <v>5.4</v>
      </c>
      <c r="C69">
        <v>55</v>
      </c>
      <c r="D69">
        <v>21.5</v>
      </c>
      <c r="E69">
        <v>8</v>
      </c>
      <c r="G69" t="s">
        <v>13</v>
      </c>
      <c r="H69">
        <v>0</v>
      </c>
      <c r="I69">
        <v>0</v>
      </c>
      <c r="J69">
        <v>0</v>
      </c>
      <c r="M69">
        <f>Table1[[#This Row],[distance]]*Table1[[#This Row],[Consumption]]/100</f>
        <v>0.66420000000000001</v>
      </c>
      <c r="N69" s="1">
        <f>IF(Table1[[#This Row],[gas_type]]="E10",Table1[[#This Row],[liters]]*1.38,Table1[[#This Row],[liters]]*1.46)</f>
        <v>0.96973200000000004</v>
      </c>
      <c r="O69">
        <v>1</v>
      </c>
    </row>
    <row r="70" spans="1:15" x14ac:dyDescent="0.25">
      <c r="A70">
        <v>14</v>
      </c>
      <c r="B70">
        <v>4.3</v>
      </c>
      <c r="C70">
        <v>40</v>
      </c>
      <c r="D70">
        <v>21.5</v>
      </c>
      <c r="E70">
        <v>8</v>
      </c>
      <c r="G70" t="s">
        <v>13</v>
      </c>
      <c r="H70">
        <v>0</v>
      </c>
      <c r="I70">
        <v>0</v>
      </c>
      <c r="J70">
        <v>0</v>
      </c>
      <c r="M70">
        <f>Table1[[#This Row],[distance]]*Table1[[#This Row],[Consumption]]/100</f>
        <v>0.60199999999999998</v>
      </c>
      <c r="N70" s="1">
        <f>IF(Table1[[#This Row],[gas_type]]="E10",Table1[[#This Row],[liters]]*1.38,Table1[[#This Row],[liters]]*1.46)</f>
        <v>0.87891999999999992</v>
      </c>
      <c r="O70">
        <v>1</v>
      </c>
    </row>
    <row r="71" spans="1:15" x14ac:dyDescent="0.25">
      <c r="A71">
        <v>11.8</v>
      </c>
      <c r="B71">
        <v>4.5</v>
      </c>
      <c r="C71">
        <v>37</v>
      </c>
      <c r="D71">
        <v>21.5</v>
      </c>
      <c r="E71">
        <v>4</v>
      </c>
      <c r="F71" t="s">
        <v>6</v>
      </c>
      <c r="G71" t="s">
        <v>13</v>
      </c>
      <c r="H71">
        <v>1</v>
      </c>
      <c r="I71">
        <v>0</v>
      </c>
      <c r="J71">
        <v>0</v>
      </c>
      <c r="M71">
        <f>Table1[[#This Row],[distance]]*Table1[[#This Row],[Consumption]]/100</f>
        <v>0.53100000000000003</v>
      </c>
      <c r="N71" s="1">
        <f>IF(Table1[[#This Row],[gas_type]]="E10",Table1[[#This Row],[liters]]*1.38,Table1[[#This Row],[liters]]*1.46)</f>
        <v>0.77526000000000006</v>
      </c>
      <c r="O71">
        <v>1</v>
      </c>
    </row>
    <row r="72" spans="1:15" x14ac:dyDescent="0.25">
      <c r="A72">
        <v>12.3</v>
      </c>
      <c r="B72">
        <v>5.2</v>
      </c>
      <c r="C72">
        <v>55</v>
      </c>
      <c r="D72">
        <v>21.5</v>
      </c>
      <c r="E72">
        <v>12</v>
      </c>
      <c r="G72" t="s">
        <v>13</v>
      </c>
      <c r="H72">
        <v>0</v>
      </c>
      <c r="I72">
        <v>0</v>
      </c>
      <c r="J72">
        <v>0</v>
      </c>
      <c r="M72">
        <f>Table1[[#This Row],[distance]]*Table1[[#This Row],[Consumption]]/100</f>
        <v>0.63960000000000006</v>
      </c>
      <c r="N72" s="1">
        <f>IF(Table1[[#This Row],[gas_type]]="E10",Table1[[#This Row],[liters]]*1.38,Table1[[#This Row],[liters]]*1.46)</f>
        <v>0.93381600000000009</v>
      </c>
      <c r="O72">
        <v>1</v>
      </c>
    </row>
    <row r="73" spans="1:15" x14ac:dyDescent="0.25">
      <c r="A73">
        <v>2</v>
      </c>
      <c r="B73">
        <v>6.2</v>
      </c>
      <c r="C73">
        <v>20</v>
      </c>
      <c r="D73">
        <v>21.5</v>
      </c>
      <c r="E73">
        <v>10</v>
      </c>
      <c r="G73" t="s">
        <v>13</v>
      </c>
      <c r="H73">
        <v>0</v>
      </c>
      <c r="I73">
        <v>0</v>
      </c>
      <c r="J73">
        <v>0</v>
      </c>
      <c r="M73">
        <f>Table1[[#This Row],[distance]]*Table1[[#This Row],[Consumption]]/100</f>
        <v>0.124</v>
      </c>
      <c r="N73" s="1">
        <f>IF(Table1[[#This Row],[gas_type]]="E10",Table1[[#This Row],[liters]]*1.38,Table1[[#This Row],[liters]]*1.46)</f>
        <v>0.18104000000000001</v>
      </c>
      <c r="O73">
        <v>1</v>
      </c>
    </row>
    <row r="74" spans="1:15" x14ac:dyDescent="0.25">
      <c r="A74">
        <v>13.9</v>
      </c>
      <c r="B74">
        <v>5.0999999999999996</v>
      </c>
      <c r="C74">
        <v>29</v>
      </c>
      <c r="D74">
        <v>21.5</v>
      </c>
      <c r="E74">
        <v>6</v>
      </c>
      <c r="G74" t="s">
        <v>13</v>
      </c>
      <c r="H74">
        <v>0</v>
      </c>
      <c r="I74">
        <v>0</v>
      </c>
      <c r="J74">
        <v>0</v>
      </c>
      <c r="M74">
        <f>Table1[[#This Row],[distance]]*Table1[[#This Row],[Consumption]]/100</f>
        <v>0.70889999999999997</v>
      </c>
      <c r="N74" s="1">
        <f>IF(Table1[[#This Row],[gas_type]]="E10",Table1[[#This Row],[liters]]*1.38,Table1[[#This Row],[liters]]*1.46)</f>
        <v>1.034994</v>
      </c>
      <c r="O74">
        <v>1</v>
      </c>
    </row>
    <row r="75" spans="1:15" x14ac:dyDescent="0.25">
      <c r="A75">
        <v>9.6999999999999993</v>
      </c>
      <c r="B75">
        <v>3.9</v>
      </c>
      <c r="C75">
        <v>42</v>
      </c>
      <c r="D75">
        <v>21.5</v>
      </c>
      <c r="E75">
        <v>8</v>
      </c>
      <c r="G75" t="s">
        <v>13</v>
      </c>
      <c r="H75">
        <v>0</v>
      </c>
      <c r="I75">
        <v>0</v>
      </c>
      <c r="J75">
        <v>0</v>
      </c>
      <c r="M75">
        <f>Table1[[#This Row],[distance]]*Table1[[#This Row],[Consumption]]/100</f>
        <v>0.37829999999999997</v>
      </c>
      <c r="N75" s="1">
        <f>IF(Table1[[#This Row],[gas_type]]="E10",Table1[[#This Row],[liters]]*1.38,Table1[[#This Row],[liters]]*1.46)</f>
        <v>0.55231799999999998</v>
      </c>
      <c r="O75">
        <v>1</v>
      </c>
    </row>
    <row r="76" spans="1:15" x14ac:dyDescent="0.25">
      <c r="A76">
        <v>11.6</v>
      </c>
      <c r="B76">
        <v>5</v>
      </c>
      <c r="C76">
        <v>25</v>
      </c>
      <c r="D76">
        <v>21.5</v>
      </c>
      <c r="E76">
        <v>6</v>
      </c>
      <c r="G76" t="s">
        <v>13</v>
      </c>
      <c r="H76">
        <v>0</v>
      </c>
      <c r="I76">
        <v>0</v>
      </c>
      <c r="J76">
        <v>0</v>
      </c>
      <c r="M76">
        <f>Table1[[#This Row],[distance]]*Table1[[#This Row],[Consumption]]/100</f>
        <v>0.57999999999999996</v>
      </c>
      <c r="N76" s="1">
        <f>IF(Table1[[#This Row],[gas_type]]="E10",Table1[[#This Row],[liters]]*1.38,Table1[[#This Row],[liters]]*1.46)</f>
        <v>0.84679999999999989</v>
      </c>
      <c r="O76">
        <v>1</v>
      </c>
    </row>
    <row r="77" spans="1:15" x14ac:dyDescent="0.25">
      <c r="A77">
        <v>14.2</v>
      </c>
      <c r="B77">
        <v>5.4</v>
      </c>
      <c r="C77">
        <v>38</v>
      </c>
      <c r="D77">
        <v>21.5</v>
      </c>
      <c r="E77">
        <v>7</v>
      </c>
      <c r="G77" t="s">
        <v>13</v>
      </c>
      <c r="H77">
        <v>0</v>
      </c>
      <c r="I77">
        <v>0</v>
      </c>
      <c r="J77">
        <v>0</v>
      </c>
      <c r="M77">
        <f>Table1[[#This Row],[distance]]*Table1[[#This Row],[Consumption]]/100</f>
        <v>0.76680000000000004</v>
      </c>
      <c r="N77" s="1">
        <f>IF(Table1[[#This Row],[gas_type]]="E10",Table1[[#This Row],[liters]]*1.38,Table1[[#This Row],[liters]]*1.46)</f>
        <v>1.1195280000000001</v>
      </c>
      <c r="O77">
        <v>1</v>
      </c>
    </row>
    <row r="78" spans="1:15" x14ac:dyDescent="0.25">
      <c r="A78">
        <v>11.8</v>
      </c>
      <c r="B78">
        <v>4.5</v>
      </c>
      <c r="C78">
        <v>39</v>
      </c>
      <c r="D78">
        <v>21.5</v>
      </c>
      <c r="E78">
        <v>6</v>
      </c>
      <c r="G78" t="s">
        <v>13</v>
      </c>
      <c r="H78">
        <v>0</v>
      </c>
      <c r="I78">
        <v>0</v>
      </c>
      <c r="J78">
        <v>0</v>
      </c>
      <c r="M78">
        <f>Table1[[#This Row],[distance]]*Table1[[#This Row],[Consumption]]/100</f>
        <v>0.53100000000000003</v>
      </c>
      <c r="N78" s="1">
        <f>IF(Table1[[#This Row],[gas_type]]="E10",Table1[[#This Row],[liters]]*1.38,Table1[[#This Row],[liters]]*1.46)</f>
        <v>0.77526000000000006</v>
      </c>
      <c r="O78">
        <v>1</v>
      </c>
    </row>
    <row r="79" spans="1:15" x14ac:dyDescent="0.25">
      <c r="A79">
        <v>24.8</v>
      </c>
      <c r="B79">
        <v>5.0999999999999996</v>
      </c>
      <c r="C79">
        <v>50</v>
      </c>
      <c r="D79">
        <v>21.5</v>
      </c>
      <c r="E79">
        <v>9</v>
      </c>
      <c r="G79" t="s">
        <v>13</v>
      </c>
      <c r="H79">
        <v>0</v>
      </c>
      <c r="I79">
        <v>0</v>
      </c>
      <c r="J79">
        <v>0</v>
      </c>
      <c r="M79">
        <f>Table1[[#This Row],[distance]]*Table1[[#This Row],[Consumption]]/100</f>
        <v>1.2647999999999999</v>
      </c>
      <c r="N79" s="1">
        <f>IF(Table1[[#This Row],[gas_type]]="E10",Table1[[#This Row],[liters]]*1.38,Table1[[#This Row],[liters]]*1.46)</f>
        <v>1.8466079999999998</v>
      </c>
      <c r="O79">
        <v>1</v>
      </c>
    </row>
    <row r="80" spans="1:15" x14ac:dyDescent="0.25">
      <c r="A80">
        <v>12.4</v>
      </c>
      <c r="B80">
        <v>4.7</v>
      </c>
      <c r="C80">
        <v>56</v>
      </c>
      <c r="D80">
        <v>21.5</v>
      </c>
      <c r="E80">
        <v>7</v>
      </c>
      <c r="G80" t="s">
        <v>13</v>
      </c>
      <c r="H80">
        <v>0</v>
      </c>
      <c r="I80">
        <v>0</v>
      </c>
      <c r="J80">
        <v>0</v>
      </c>
      <c r="M80">
        <f>Table1[[#This Row],[distance]]*Table1[[#This Row],[Consumption]]/100</f>
        <v>0.58279999999999998</v>
      </c>
      <c r="N80" s="1">
        <f>IF(Table1[[#This Row],[gas_type]]="E10",Table1[[#This Row],[liters]]*1.38,Table1[[#This Row],[liters]]*1.46)</f>
        <v>0.85088799999999998</v>
      </c>
      <c r="O80">
        <v>1</v>
      </c>
    </row>
    <row r="81" spans="1:15" x14ac:dyDescent="0.25">
      <c r="A81">
        <v>34.799999999999997</v>
      </c>
      <c r="B81">
        <v>4</v>
      </c>
      <c r="C81">
        <v>28</v>
      </c>
      <c r="D81">
        <v>20</v>
      </c>
      <c r="E81">
        <v>4</v>
      </c>
      <c r="G81" t="s">
        <v>13</v>
      </c>
      <c r="H81">
        <v>0</v>
      </c>
      <c r="I81">
        <v>0</v>
      </c>
      <c r="J81">
        <v>0</v>
      </c>
      <c r="M81">
        <f>Table1[[#This Row],[distance]]*Table1[[#This Row],[Consumption]]/100</f>
        <v>1.3919999999999999</v>
      </c>
      <c r="N81" s="1">
        <f>IF(Table1[[#This Row],[gas_type]]="E10",Table1[[#This Row],[liters]]*1.38,Table1[[#This Row],[liters]]*1.46)</f>
        <v>2.0323199999999999</v>
      </c>
      <c r="O81">
        <v>1</v>
      </c>
    </row>
    <row r="82" spans="1:15" x14ac:dyDescent="0.25">
      <c r="A82">
        <v>14.2</v>
      </c>
      <c r="B82">
        <v>5.4</v>
      </c>
      <c r="C82">
        <v>36</v>
      </c>
      <c r="D82">
        <v>20</v>
      </c>
      <c r="E82">
        <v>6</v>
      </c>
      <c r="G82" t="s">
        <v>13</v>
      </c>
      <c r="H82">
        <v>0</v>
      </c>
      <c r="I82">
        <v>0</v>
      </c>
      <c r="J82">
        <v>0</v>
      </c>
      <c r="M82">
        <f>Table1[[#This Row],[distance]]*Table1[[#This Row],[Consumption]]/100</f>
        <v>0.76680000000000004</v>
      </c>
      <c r="N82" s="1">
        <f>IF(Table1[[#This Row],[gas_type]]="E10",Table1[[#This Row],[liters]]*1.38,Table1[[#This Row],[liters]]*1.46)</f>
        <v>1.1195280000000001</v>
      </c>
      <c r="O82">
        <v>1</v>
      </c>
    </row>
    <row r="83" spans="1:15" x14ac:dyDescent="0.25">
      <c r="A83">
        <v>5.2</v>
      </c>
      <c r="B83">
        <v>4.5</v>
      </c>
      <c r="C83">
        <v>39</v>
      </c>
      <c r="D83">
        <v>20</v>
      </c>
      <c r="E83">
        <v>10</v>
      </c>
      <c r="G83" t="s">
        <v>13</v>
      </c>
      <c r="H83">
        <v>0</v>
      </c>
      <c r="I83">
        <v>0</v>
      </c>
      <c r="J83">
        <v>0</v>
      </c>
      <c r="M83">
        <f>Table1[[#This Row],[distance]]*Table1[[#This Row],[Consumption]]/100</f>
        <v>0.23400000000000001</v>
      </c>
      <c r="N83" s="1">
        <f>IF(Table1[[#This Row],[gas_type]]="E10",Table1[[#This Row],[liters]]*1.38,Table1[[#This Row],[liters]]*1.46)</f>
        <v>0.34164</v>
      </c>
      <c r="O83">
        <v>1</v>
      </c>
    </row>
    <row r="84" spans="1:15" x14ac:dyDescent="0.25">
      <c r="A84">
        <v>10.5</v>
      </c>
      <c r="B84">
        <v>3.6</v>
      </c>
      <c r="C84">
        <v>42</v>
      </c>
      <c r="D84">
        <v>20</v>
      </c>
      <c r="E84">
        <v>10</v>
      </c>
      <c r="G84" t="s">
        <v>13</v>
      </c>
      <c r="H84">
        <v>0</v>
      </c>
      <c r="I84">
        <v>0</v>
      </c>
      <c r="J84">
        <v>0</v>
      </c>
      <c r="K84">
        <v>37.700000000000003</v>
      </c>
      <c r="L84" t="s">
        <v>13</v>
      </c>
      <c r="M84">
        <f>Table1[[#This Row],[distance]]*Table1[[#This Row],[Consumption]]/100</f>
        <v>0.37800000000000006</v>
      </c>
      <c r="N84" s="1">
        <f>IF(Table1[[#This Row],[gas_type]]="E10",Table1[[#This Row],[liters]]*1.38,Table1[[#This Row],[liters]]*1.46)</f>
        <v>0.55188000000000004</v>
      </c>
      <c r="O84">
        <v>2</v>
      </c>
    </row>
    <row r="85" spans="1:15" x14ac:dyDescent="0.25">
      <c r="A85">
        <v>12.3</v>
      </c>
      <c r="B85">
        <v>5.2</v>
      </c>
      <c r="C85">
        <v>57</v>
      </c>
      <c r="D85">
        <v>20</v>
      </c>
      <c r="E85">
        <v>10</v>
      </c>
      <c r="G85" t="s">
        <v>13</v>
      </c>
      <c r="H85">
        <v>0</v>
      </c>
      <c r="I85">
        <v>0</v>
      </c>
      <c r="J85">
        <v>0</v>
      </c>
      <c r="M85">
        <f>Table1[[#This Row],[distance]]*Table1[[#This Row],[Consumption]]/100</f>
        <v>0.63960000000000006</v>
      </c>
      <c r="N85" s="1">
        <f>IF(Table1[[#This Row],[gas_type]]="E10",Table1[[#This Row],[liters]]*1.38,Table1[[#This Row],[liters]]*1.46)</f>
        <v>0.93381600000000009</v>
      </c>
      <c r="O85">
        <v>2</v>
      </c>
    </row>
    <row r="86" spans="1:15" x14ac:dyDescent="0.25">
      <c r="A86">
        <v>11.8</v>
      </c>
      <c r="B86">
        <v>4.9000000000000004</v>
      </c>
      <c r="C86">
        <v>25</v>
      </c>
      <c r="D86">
        <v>20</v>
      </c>
      <c r="E86">
        <v>11</v>
      </c>
      <c r="G86" t="s">
        <v>13</v>
      </c>
      <c r="H86">
        <v>0</v>
      </c>
      <c r="I86">
        <v>0</v>
      </c>
      <c r="J86">
        <v>0</v>
      </c>
      <c r="M86">
        <f>Table1[[#This Row],[distance]]*Table1[[#This Row],[Consumption]]/100</f>
        <v>0.57820000000000005</v>
      </c>
      <c r="N86" s="1">
        <f>IF(Table1[[#This Row],[gas_type]]="E10",Table1[[#This Row],[liters]]*1.38,Table1[[#This Row],[liters]]*1.46)</f>
        <v>0.84417200000000003</v>
      </c>
      <c r="O86">
        <v>2</v>
      </c>
    </row>
    <row r="87" spans="1:15" x14ac:dyDescent="0.25">
      <c r="A87">
        <v>12.3</v>
      </c>
      <c r="B87">
        <v>6.2</v>
      </c>
      <c r="C87">
        <v>58</v>
      </c>
      <c r="D87">
        <v>20</v>
      </c>
      <c r="E87">
        <v>11</v>
      </c>
      <c r="F87" t="s">
        <v>7</v>
      </c>
      <c r="G87" t="s">
        <v>13</v>
      </c>
      <c r="H87">
        <v>0</v>
      </c>
      <c r="I87">
        <v>1</v>
      </c>
      <c r="J87">
        <v>0</v>
      </c>
      <c r="M87">
        <f>Table1[[#This Row],[distance]]*Table1[[#This Row],[Consumption]]/100</f>
        <v>0.76260000000000006</v>
      </c>
      <c r="N87" s="1">
        <f>IF(Table1[[#This Row],[gas_type]]="E10",Table1[[#This Row],[liters]]*1.38,Table1[[#This Row],[liters]]*1.46)</f>
        <v>1.1133960000000001</v>
      </c>
      <c r="O87">
        <v>2</v>
      </c>
    </row>
    <row r="88" spans="1:15" x14ac:dyDescent="0.25">
      <c r="A88">
        <v>13.2</v>
      </c>
      <c r="B88">
        <v>4.3</v>
      </c>
      <c r="C88">
        <v>51</v>
      </c>
      <c r="D88">
        <v>20</v>
      </c>
      <c r="E88">
        <v>11</v>
      </c>
      <c r="F88" t="s">
        <v>7</v>
      </c>
      <c r="G88" t="s">
        <v>13</v>
      </c>
      <c r="H88">
        <v>0</v>
      </c>
      <c r="I88">
        <v>1</v>
      </c>
      <c r="J88">
        <v>0</v>
      </c>
      <c r="M88">
        <f>Table1[[#This Row],[distance]]*Table1[[#This Row],[Consumption]]/100</f>
        <v>0.56759999999999999</v>
      </c>
      <c r="N88" s="1">
        <f>IF(Table1[[#This Row],[gas_type]]="E10",Table1[[#This Row],[liters]]*1.38,Table1[[#This Row],[liters]]*1.46)</f>
        <v>0.82869599999999999</v>
      </c>
      <c r="O88">
        <v>2</v>
      </c>
    </row>
    <row r="89" spans="1:15" x14ac:dyDescent="0.25">
      <c r="A89">
        <v>13</v>
      </c>
      <c r="B89">
        <v>5</v>
      </c>
      <c r="C89">
        <v>45</v>
      </c>
      <c r="D89">
        <v>20</v>
      </c>
      <c r="E89">
        <v>11</v>
      </c>
      <c r="F89" t="s">
        <v>7</v>
      </c>
      <c r="G89" t="s">
        <v>13</v>
      </c>
      <c r="H89">
        <v>0</v>
      </c>
      <c r="I89">
        <v>1</v>
      </c>
      <c r="J89">
        <v>0</v>
      </c>
      <c r="M89">
        <f>Table1[[#This Row],[distance]]*Table1[[#This Row],[Consumption]]/100</f>
        <v>0.65</v>
      </c>
      <c r="N89" s="1">
        <f>IF(Table1[[#This Row],[gas_type]]="E10",Table1[[#This Row],[liters]]*1.38,Table1[[#This Row],[liters]]*1.46)</f>
        <v>0.94899999999999995</v>
      </c>
      <c r="O89">
        <v>2</v>
      </c>
    </row>
    <row r="90" spans="1:15" x14ac:dyDescent="0.25">
      <c r="A90">
        <v>12.9</v>
      </c>
      <c r="B90">
        <v>5.0999999999999996</v>
      </c>
      <c r="C90">
        <v>32</v>
      </c>
      <c r="D90">
        <v>20</v>
      </c>
      <c r="E90">
        <v>11</v>
      </c>
      <c r="G90" t="s">
        <v>13</v>
      </c>
      <c r="H90">
        <v>0</v>
      </c>
      <c r="I90">
        <v>0</v>
      </c>
      <c r="J90">
        <v>0</v>
      </c>
      <c r="M90">
        <f>Table1[[#This Row],[distance]]*Table1[[#This Row],[Consumption]]/100</f>
        <v>0.65789999999999993</v>
      </c>
      <c r="N90" s="1">
        <f>IF(Table1[[#This Row],[gas_type]]="E10",Table1[[#This Row],[liters]]*1.38,Table1[[#This Row],[liters]]*1.46)</f>
        <v>0.96053399999999989</v>
      </c>
      <c r="O90">
        <v>2</v>
      </c>
    </row>
    <row r="91" spans="1:15" x14ac:dyDescent="0.25">
      <c r="A91">
        <v>13.9</v>
      </c>
      <c r="B91">
        <v>5.6</v>
      </c>
      <c r="C91">
        <v>22</v>
      </c>
      <c r="D91">
        <v>20</v>
      </c>
      <c r="E91">
        <v>8</v>
      </c>
      <c r="G91" t="s">
        <v>13</v>
      </c>
      <c r="H91">
        <v>0</v>
      </c>
      <c r="I91">
        <v>0</v>
      </c>
      <c r="J91">
        <v>0</v>
      </c>
      <c r="M91">
        <f>Table1[[#This Row],[distance]]*Table1[[#This Row],[Consumption]]/100</f>
        <v>0.77839999999999998</v>
      </c>
      <c r="N91" s="1">
        <f>IF(Table1[[#This Row],[gas_type]]="E10",Table1[[#This Row],[liters]]*1.38,Table1[[#This Row],[liters]]*1.46)</f>
        <v>1.1364639999999999</v>
      </c>
      <c r="O91">
        <v>2</v>
      </c>
    </row>
    <row r="92" spans="1:15" x14ac:dyDescent="0.25">
      <c r="A92">
        <v>11.8</v>
      </c>
      <c r="B92">
        <v>4.3</v>
      </c>
      <c r="C92">
        <v>37</v>
      </c>
      <c r="D92">
        <v>20</v>
      </c>
      <c r="E92">
        <v>6</v>
      </c>
      <c r="G92" t="s">
        <v>13</v>
      </c>
      <c r="H92">
        <v>0</v>
      </c>
      <c r="I92">
        <v>0</v>
      </c>
      <c r="J92">
        <v>0</v>
      </c>
      <c r="M92">
        <f>Table1[[#This Row],[distance]]*Table1[[#This Row],[Consumption]]/100</f>
        <v>0.50740000000000007</v>
      </c>
      <c r="N92" s="1">
        <f>IF(Table1[[#This Row],[gas_type]]="E10",Table1[[#This Row],[liters]]*1.38,Table1[[#This Row],[liters]]*1.46)</f>
        <v>0.74080400000000013</v>
      </c>
      <c r="O92">
        <v>2</v>
      </c>
    </row>
    <row r="93" spans="1:15" x14ac:dyDescent="0.25">
      <c r="A93">
        <v>12.2</v>
      </c>
      <c r="B93">
        <v>5.8</v>
      </c>
      <c r="C93">
        <v>60</v>
      </c>
      <c r="D93">
        <v>20</v>
      </c>
      <c r="E93">
        <v>11</v>
      </c>
      <c r="G93" t="s">
        <v>13</v>
      </c>
      <c r="H93">
        <v>0</v>
      </c>
      <c r="I93">
        <v>0</v>
      </c>
      <c r="J93">
        <v>0</v>
      </c>
      <c r="M93">
        <f>Table1[[#This Row],[distance]]*Table1[[#This Row],[Consumption]]/100</f>
        <v>0.7075999999999999</v>
      </c>
      <c r="N93" s="1">
        <f>IF(Table1[[#This Row],[gas_type]]="E10",Table1[[#This Row],[liters]]*1.38,Table1[[#This Row],[liters]]*1.46)</f>
        <v>1.0330959999999998</v>
      </c>
      <c r="O93">
        <v>2</v>
      </c>
    </row>
    <row r="94" spans="1:15" x14ac:dyDescent="0.25">
      <c r="A94">
        <v>12.5</v>
      </c>
      <c r="B94">
        <v>4</v>
      </c>
      <c r="C94">
        <v>51</v>
      </c>
      <c r="D94">
        <v>20</v>
      </c>
      <c r="E94">
        <v>13</v>
      </c>
      <c r="G94" t="s">
        <v>13</v>
      </c>
      <c r="H94">
        <v>0</v>
      </c>
      <c r="I94">
        <v>0</v>
      </c>
      <c r="J94">
        <v>0</v>
      </c>
      <c r="M94">
        <f>Table1[[#This Row],[distance]]*Table1[[#This Row],[Consumption]]/100</f>
        <v>0.5</v>
      </c>
      <c r="N94" s="1">
        <f>IF(Table1[[#This Row],[gas_type]]="E10",Table1[[#This Row],[liters]]*1.38,Table1[[#This Row],[liters]]*1.46)</f>
        <v>0.73</v>
      </c>
      <c r="O94">
        <v>2</v>
      </c>
    </row>
    <row r="95" spans="1:15" x14ac:dyDescent="0.25">
      <c r="A95">
        <v>12.4</v>
      </c>
      <c r="B95">
        <v>4.7</v>
      </c>
      <c r="C95">
        <v>43</v>
      </c>
      <c r="E95">
        <v>10</v>
      </c>
      <c r="G95" t="s">
        <v>13</v>
      </c>
      <c r="H95">
        <v>0</v>
      </c>
      <c r="I95">
        <v>0</v>
      </c>
      <c r="J95">
        <v>0</v>
      </c>
      <c r="M95">
        <f>Table1[[#This Row],[distance]]*Table1[[#This Row],[Consumption]]/100</f>
        <v>0.58279999999999998</v>
      </c>
      <c r="N95" s="1">
        <f>IF(Table1[[#This Row],[gas_type]]="E10",Table1[[#This Row],[liters]]*1.38,Table1[[#This Row],[liters]]*1.46)</f>
        <v>0.85088799999999998</v>
      </c>
      <c r="O95">
        <v>2</v>
      </c>
    </row>
    <row r="96" spans="1:15" x14ac:dyDescent="0.25">
      <c r="A96">
        <v>11.8</v>
      </c>
      <c r="B96">
        <v>5.9</v>
      </c>
      <c r="C96">
        <v>21</v>
      </c>
      <c r="D96">
        <v>20</v>
      </c>
      <c r="E96">
        <v>9</v>
      </c>
      <c r="F96" t="s">
        <v>12</v>
      </c>
      <c r="G96" t="s">
        <v>13</v>
      </c>
      <c r="H96">
        <v>1</v>
      </c>
      <c r="I96">
        <v>1</v>
      </c>
      <c r="J96">
        <v>0</v>
      </c>
      <c r="M96">
        <f>Table1[[#This Row],[distance]]*Table1[[#This Row],[Consumption]]/100</f>
        <v>0.69620000000000004</v>
      </c>
      <c r="N96" s="1">
        <f>IF(Table1[[#This Row],[gas_type]]="E10",Table1[[#This Row],[liters]]*1.38,Table1[[#This Row],[liters]]*1.46)</f>
        <v>1.0164520000000001</v>
      </c>
      <c r="O96">
        <v>2</v>
      </c>
    </row>
    <row r="97" spans="1:15" x14ac:dyDescent="0.25">
      <c r="A97">
        <v>11.8</v>
      </c>
      <c r="B97">
        <v>5.3</v>
      </c>
      <c r="C97">
        <v>52</v>
      </c>
      <c r="E97">
        <v>11</v>
      </c>
      <c r="G97" t="s">
        <v>13</v>
      </c>
      <c r="H97">
        <v>0</v>
      </c>
      <c r="I97">
        <v>0</v>
      </c>
      <c r="J97">
        <v>0</v>
      </c>
      <c r="M97">
        <f>Table1[[#This Row],[distance]]*Table1[[#This Row],[Consumption]]/100</f>
        <v>0.62539999999999996</v>
      </c>
      <c r="N97" s="1">
        <f>IF(Table1[[#This Row],[gas_type]]="E10",Table1[[#This Row],[liters]]*1.38,Table1[[#This Row],[liters]]*1.46)</f>
        <v>0.9130839999999999</v>
      </c>
      <c r="O97">
        <v>2</v>
      </c>
    </row>
    <row r="98" spans="1:15" x14ac:dyDescent="0.25">
      <c r="A98">
        <v>12.5</v>
      </c>
      <c r="B98">
        <v>4.2</v>
      </c>
      <c r="C98">
        <v>57</v>
      </c>
      <c r="D98">
        <v>20</v>
      </c>
      <c r="E98">
        <v>11</v>
      </c>
      <c r="G98" t="s">
        <v>13</v>
      </c>
      <c r="H98">
        <v>0</v>
      </c>
      <c r="I98">
        <v>0</v>
      </c>
      <c r="J98">
        <v>0</v>
      </c>
      <c r="M98">
        <f>Table1[[#This Row],[distance]]*Table1[[#This Row],[Consumption]]/100</f>
        <v>0.52500000000000002</v>
      </c>
      <c r="N98" s="1">
        <f>IF(Table1[[#This Row],[gas_type]]="E10",Table1[[#This Row],[liters]]*1.38,Table1[[#This Row],[liters]]*1.46)</f>
        <v>0.76649999999999996</v>
      </c>
      <c r="O98">
        <v>2</v>
      </c>
    </row>
    <row r="99" spans="1:15" x14ac:dyDescent="0.25">
      <c r="A99">
        <v>15.7</v>
      </c>
      <c r="B99">
        <v>5.3</v>
      </c>
      <c r="C99">
        <v>33</v>
      </c>
      <c r="E99">
        <v>9</v>
      </c>
      <c r="G99" t="s">
        <v>13</v>
      </c>
      <c r="H99">
        <v>0</v>
      </c>
      <c r="I99">
        <v>0</v>
      </c>
      <c r="J99">
        <v>0</v>
      </c>
      <c r="M99">
        <f>Table1[[#This Row],[distance]]*Table1[[#This Row],[Consumption]]/100</f>
        <v>0.83209999999999995</v>
      </c>
      <c r="N99" s="1">
        <f>IF(Table1[[#This Row],[gas_type]]="E10",Table1[[#This Row],[liters]]*1.38,Table1[[#This Row],[liters]]*1.46)</f>
        <v>1.214866</v>
      </c>
      <c r="O99">
        <v>2</v>
      </c>
    </row>
    <row r="100" spans="1:15" x14ac:dyDescent="0.25">
      <c r="A100">
        <v>12.9</v>
      </c>
      <c r="B100">
        <v>5.7</v>
      </c>
      <c r="C100">
        <v>35</v>
      </c>
      <c r="E100">
        <v>9</v>
      </c>
      <c r="G100" t="s">
        <v>13</v>
      </c>
      <c r="H100">
        <v>0</v>
      </c>
      <c r="I100">
        <v>0</v>
      </c>
      <c r="J100">
        <v>0</v>
      </c>
      <c r="M100">
        <f>Table1[[#This Row],[distance]]*Table1[[#This Row],[Consumption]]/100</f>
        <v>0.73530000000000006</v>
      </c>
      <c r="N100" s="1">
        <f>IF(Table1[[#This Row],[gas_type]]="E10",Table1[[#This Row],[liters]]*1.38,Table1[[#This Row],[liters]]*1.46)</f>
        <v>1.0735380000000001</v>
      </c>
      <c r="O100">
        <v>2</v>
      </c>
    </row>
    <row r="101" spans="1:15" x14ac:dyDescent="0.25">
      <c r="A101">
        <v>6.4</v>
      </c>
      <c r="B101">
        <v>4.4000000000000004</v>
      </c>
      <c r="C101">
        <v>37</v>
      </c>
      <c r="E101">
        <v>10</v>
      </c>
      <c r="G101" t="s">
        <v>13</v>
      </c>
      <c r="H101">
        <v>0</v>
      </c>
      <c r="I101">
        <v>0</v>
      </c>
      <c r="J101">
        <v>0</v>
      </c>
      <c r="M101">
        <f>Table1[[#This Row],[distance]]*Table1[[#This Row],[Consumption]]/100</f>
        <v>0.28160000000000002</v>
      </c>
      <c r="N101" s="1">
        <f>IF(Table1[[#This Row],[gas_type]]="E10",Table1[[#This Row],[liters]]*1.38,Table1[[#This Row],[liters]]*1.46)</f>
        <v>0.411136</v>
      </c>
      <c r="O101">
        <v>2</v>
      </c>
    </row>
    <row r="102" spans="1:15" x14ac:dyDescent="0.25">
      <c r="A102">
        <v>5.3</v>
      </c>
      <c r="B102">
        <v>4.0999999999999996</v>
      </c>
      <c r="C102">
        <v>34</v>
      </c>
      <c r="E102">
        <v>9</v>
      </c>
      <c r="G102" t="s">
        <v>13</v>
      </c>
      <c r="H102">
        <v>0</v>
      </c>
      <c r="I102">
        <v>0</v>
      </c>
      <c r="J102">
        <v>0</v>
      </c>
      <c r="M102">
        <f>Table1[[#This Row],[distance]]*Table1[[#This Row],[Consumption]]/100</f>
        <v>0.21729999999999997</v>
      </c>
      <c r="N102" s="1">
        <f>IF(Table1[[#This Row],[gas_type]]="E10",Table1[[#This Row],[liters]]*1.38,Table1[[#This Row],[liters]]*1.46)</f>
        <v>0.31725799999999993</v>
      </c>
      <c r="O102">
        <v>2</v>
      </c>
    </row>
    <row r="103" spans="1:15" x14ac:dyDescent="0.25">
      <c r="A103">
        <v>26.2</v>
      </c>
      <c r="B103">
        <v>5.8</v>
      </c>
      <c r="C103">
        <v>71</v>
      </c>
      <c r="D103">
        <v>21</v>
      </c>
      <c r="E103">
        <v>8</v>
      </c>
      <c r="F103" t="s">
        <v>12</v>
      </c>
      <c r="G103" t="s">
        <v>13</v>
      </c>
      <c r="H103">
        <v>1</v>
      </c>
      <c r="I103">
        <v>1</v>
      </c>
      <c r="J103">
        <v>0</v>
      </c>
      <c r="M103">
        <f>Table1[[#This Row],[distance]]*Table1[[#This Row],[Consumption]]/100</f>
        <v>1.5195999999999998</v>
      </c>
      <c r="N103" s="1">
        <f>IF(Table1[[#This Row],[gas_type]]="E10",Table1[[#This Row],[liters]]*1.38,Table1[[#This Row],[liters]]*1.46)</f>
        <v>2.2186159999999999</v>
      </c>
      <c r="O103">
        <v>2</v>
      </c>
    </row>
    <row r="104" spans="1:15" x14ac:dyDescent="0.25">
      <c r="A104">
        <v>18.8</v>
      </c>
      <c r="B104">
        <v>5</v>
      </c>
      <c r="C104">
        <v>62</v>
      </c>
      <c r="E104">
        <v>9</v>
      </c>
      <c r="F104" t="s">
        <v>7</v>
      </c>
      <c r="G104" t="s">
        <v>13</v>
      </c>
      <c r="H104">
        <v>0</v>
      </c>
      <c r="I104">
        <v>1</v>
      </c>
      <c r="J104">
        <v>0</v>
      </c>
      <c r="M104">
        <f>Table1[[#This Row],[distance]]*Table1[[#This Row],[Consumption]]/100</f>
        <v>0.94</v>
      </c>
      <c r="N104" s="1">
        <f>IF(Table1[[#This Row],[gas_type]]="E10",Table1[[#This Row],[liters]]*1.38,Table1[[#This Row],[liters]]*1.46)</f>
        <v>1.3723999999999998</v>
      </c>
      <c r="O104">
        <v>2</v>
      </c>
    </row>
    <row r="105" spans="1:15" x14ac:dyDescent="0.25">
      <c r="A105">
        <v>4.9000000000000004</v>
      </c>
      <c r="B105">
        <v>6.9</v>
      </c>
      <c r="C105">
        <v>25</v>
      </c>
      <c r="D105">
        <v>21</v>
      </c>
      <c r="E105">
        <v>12</v>
      </c>
      <c r="F105" t="s">
        <v>7</v>
      </c>
      <c r="G105" t="s">
        <v>13</v>
      </c>
      <c r="H105">
        <v>0</v>
      </c>
      <c r="I105">
        <v>1</v>
      </c>
      <c r="J105">
        <v>0</v>
      </c>
      <c r="M105">
        <f>Table1[[#This Row],[distance]]*Table1[[#This Row],[Consumption]]/100</f>
        <v>0.33810000000000001</v>
      </c>
      <c r="N105" s="1">
        <f>IF(Table1[[#This Row],[gas_type]]="E10",Table1[[#This Row],[liters]]*1.38,Table1[[#This Row],[liters]]*1.46)</f>
        <v>0.49362600000000001</v>
      </c>
      <c r="O105">
        <v>2</v>
      </c>
    </row>
    <row r="106" spans="1:15" x14ac:dyDescent="0.25">
      <c r="A106">
        <v>12.4</v>
      </c>
      <c r="B106">
        <v>5.4</v>
      </c>
      <c r="C106">
        <v>18</v>
      </c>
      <c r="D106">
        <v>21</v>
      </c>
      <c r="E106">
        <v>11</v>
      </c>
      <c r="F106" t="s">
        <v>12</v>
      </c>
      <c r="G106" t="s">
        <v>13</v>
      </c>
      <c r="H106">
        <v>1</v>
      </c>
      <c r="I106">
        <v>1</v>
      </c>
      <c r="J106">
        <v>0</v>
      </c>
      <c r="M106">
        <f>Table1[[#This Row],[distance]]*Table1[[#This Row],[Consumption]]/100</f>
        <v>0.66960000000000008</v>
      </c>
      <c r="N106" s="1">
        <f>IF(Table1[[#This Row],[gas_type]]="E10",Table1[[#This Row],[liters]]*1.38,Table1[[#This Row],[liters]]*1.46)</f>
        <v>0.97761600000000015</v>
      </c>
      <c r="O106">
        <v>2</v>
      </c>
    </row>
    <row r="107" spans="1:15" x14ac:dyDescent="0.25">
      <c r="A107">
        <v>22.9</v>
      </c>
      <c r="B107">
        <v>5.3</v>
      </c>
      <c r="C107">
        <v>45</v>
      </c>
      <c r="D107">
        <v>20.5</v>
      </c>
      <c r="E107">
        <v>7</v>
      </c>
      <c r="G107" t="s">
        <v>13</v>
      </c>
      <c r="H107">
        <v>0</v>
      </c>
      <c r="I107">
        <v>0</v>
      </c>
      <c r="J107">
        <v>0</v>
      </c>
      <c r="M107">
        <f>Table1[[#This Row],[distance]]*Table1[[#This Row],[Consumption]]/100</f>
        <v>1.2137</v>
      </c>
      <c r="N107" s="1">
        <f>IF(Table1[[#This Row],[gas_type]]="E10",Table1[[#This Row],[liters]]*1.38,Table1[[#This Row],[liters]]*1.46)</f>
        <v>1.7720019999999999</v>
      </c>
      <c r="O107">
        <v>2</v>
      </c>
    </row>
    <row r="108" spans="1:15" x14ac:dyDescent="0.25">
      <c r="A108">
        <v>162.69999999999999</v>
      </c>
      <c r="B108">
        <v>5.5</v>
      </c>
      <c r="C108">
        <v>75</v>
      </c>
      <c r="D108">
        <v>23</v>
      </c>
      <c r="E108">
        <v>1</v>
      </c>
      <c r="G108" t="s">
        <v>13</v>
      </c>
      <c r="H108">
        <v>0</v>
      </c>
      <c r="I108">
        <v>0</v>
      </c>
      <c r="J108">
        <v>0</v>
      </c>
      <c r="K108">
        <v>45</v>
      </c>
      <c r="L108" t="s">
        <v>13</v>
      </c>
      <c r="M108">
        <f>Table1[[#This Row],[distance]]*Table1[[#This Row],[Consumption]]/100</f>
        <v>8.9484999999999992</v>
      </c>
      <c r="N108" s="1">
        <f>IF(Table1[[#This Row],[gas_type]]="E10",Table1[[#This Row],[liters]]*1.38,Table1[[#This Row],[liters]]*1.46)</f>
        <v>13.064809999999998</v>
      </c>
      <c r="O108">
        <v>3</v>
      </c>
    </row>
    <row r="109" spans="1:15" x14ac:dyDescent="0.25">
      <c r="A109">
        <v>4.9000000000000004</v>
      </c>
      <c r="B109">
        <v>6.5</v>
      </c>
      <c r="C109">
        <v>26</v>
      </c>
      <c r="D109">
        <v>21</v>
      </c>
      <c r="E109">
        <v>1</v>
      </c>
      <c r="G109" t="s">
        <v>13</v>
      </c>
      <c r="H109">
        <v>0</v>
      </c>
      <c r="I109">
        <v>0</v>
      </c>
      <c r="J109">
        <v>0</v>
      </c>
      <c r="M109">
        <f>Table1[[#This Row],[distance]]*Table1[[#This Row],[Consumption]]/100</f>
        <v>0.31850000000000001</v>
      </c>
      <c r="N109" s="1">
        <f>IF(Table1[[#This Row],[gas_type]]="E10",Table1[[#This Row],[liters]]*1.38,Table1[[#This Row],[liters]]*1.46)</f>
        <v>0.46500999999999998</v>
      </c>
      <c r="O109">
        <v>3</v>
      </c>
    </row>
    <row r="110" spans="1:15" x14ac:dyDescent="0.25">
      <c r="A110">
        <v>11.8</v>
      </c>
      <c r="B110">
        <v>4.7</v>
      </c>
      <c r="C110">
        <v>36</v>
      </c>
      <c r="D110">
        <v>21</v>
      </c>
      <c r="E110">
        <v>4</v>
      </c>
      <c r="G110" t="s">
        <v>13</v>
      </c>
      <c r="H110">
        <v>0</v>
      </c>
      <c r="I110">
        <v>0</v>
      </c>
      <c r="J110">
        <v>0</v>
      </c>
      <c r="M110">
        <f>Table1[[#This Row],[distance]]*Table1[[#This Row],[Consumption]]/100</f>
        <v>0.55460000000000009</v>
      </c>
      <c r="N110" s="1">
        <f>IF(Table1[[#This Row],[gas_type]]="E10",Table1[[#This Row],[liters]]*1.38,Table1[[#This Row],[liters]]*1.46)</f>
        <v>0.8097160000000001</v>
      </c>
      <c r="O110">
        <v>3</v>
      </c>
    </row>
    <row r="111" spans="1:15" x14ac:dyDescent="0.25">
      <c r="A111">
        <v>16.600000000000001</v>
      </c>
      <c r="B111">
        <v>5.0999999999999996</v>
      </c>
      <c r="C111">
        <v>56</v>
      </c>
      <c r="D111">
        <v>21</v>
      </c>
      <c r="E111">
        <v>7</v>
      </c>
      <c r="G111" t="s">
        <v>13</v>
      </c>
      <c r="H111">
        <v>0</v>
      </c>
      <c r="I111">
        <v>0</v>
      </c>
      <c r="J111">
        <v>0</v>
      </c>
      <c r="M111">
        <f>Table1[[#This Row],[distance]]*Table1[[#This Row],[Consumption]]/100</f>
        <v>0.84660000000000002</v>
      </c>
      <c r="N111" s="1">
        <f>IF(Table1[[#This Row],[gas_type]]="E10",Table1[[#This Row],[liters]]*1.38,Table1[[#This Row],[liters]]*1.46)</f>
        <v>1.2360359999999999</v>
      </c>
      <c r="O111">
        <v>3</v>
      </c>
    </row>
    <row r="112" spans="1:15" x14ac:dyDescent="0.25">
      <c r="A112">
        <v>12.4</v>
      </c>
      <c r="B112">
        <v>5.7</v>
      </c>
      <c r="C112">
        <v>37</v>
      </c>
      <c r="D112">
        <v>21</v>
      </c>
      <c r="E112">
        <v>7</v>
      </c>
      <c r="G112" t="s">
        <v>13</v>
      </c>
      <c r="H112">
        <v>0</v>
      </c>
      <c r="I112">
        <v>0</v>
      </c>
      <c r="J112">
        <v>0</v>
      </c>
      <c r="M112">
        <f>Table1[[#This Row],[distance]]*Table1[[#This Row],[Consumption]]/100</f>
        <v>0.70680000000000009</v>
      </c>
      <c r="N112" s="1">
        <f>IF(Table1[[#This Row],[gas_type]]="E10",Table1[[#This Row],[liters]]*1.38,Table1[[#This Row],[liters]]*1.46)</f>
        <v>1.0319280000000002</v>
      </c>
      <c r="O112">
        <v>3</v>
      </c>
    </row>
    <row r="113" spans="1:15" x14ac:dyDescent="0.25">
      <c r="A113">
        <v>15.9</v>
      </c>
      <c r="B113">
        <v>5.4</v>
      </c>
      <c r="C113">
        <v>25</v>
      </c>
      <c r="D113">
        <v>21</v>
      </c>
      <c r="E113">
        <v>7</v>
      </c>
      <c r="G113" t="s">
        <v>13</v>
      </c>
      <c r="H113">
        <v>0</v>
      </c>
      <c r="I113">
        <v>0</v>
      </c>
      <c r="J113">
        <v>0</v>
      </c>
      <c r="M113">
        <f>Table1[[#This Row],[distance]]*Table1[[#This Row],[Consumption]]/100</f>
        <v>0.85860000000000014</v>
      </c>
      <c r="N113" s="1">
        <f>IF(Table1[[#This Row],[gas_type]]="E10",Table1[[#This Row],[liters]]*1.38,Table1[[#This Row],[liters]]*1.46)</f>
        <v>1.2535560000000001</v>
      </c>
      <c r="O113">
        <v>3</v>
      </c>
    </row>
    <row r="114" spans="1:15" x14ac:dyDescent="0.25">
      <c r="A114">
        <v>5.0999999999999996</v>
      </c>
      <c r="B114">
        <v>8.6999999999999993</v>
      </c>
      <c r="C114">
        <v>21</v>
      </c>
      <c r="D114">
        <v>23.5</v>
      </c>
      <c r="E114">
        <v>5</v>
      </c>
      <c r="G114" t="s">
        <v>13</v>
      </c>
      <c r="H114">
        <v>0</v>
      </c>
      <c r="I114">
        <v>0</v>
      </c>
      <c r="J114">
        <v>0</v>
      </c>
      <c r="M114">
        <f>Table1[[#This Row],[distance]]*Table1[[#This Row],[Consumption]]/100</f>
        <v>0.44369999999999993</v>
      </c>
      <c r="N114" s="1">
        <f>IF(Table1[[#This Row],[gas_type]]="E10",Table1[[#This Row],[liters]]*1.38,Table1[[#This Row],[liters]]*1.46)</f>
        <v>0.64780199999999988</v>
      </c>
      <c r="O114">
        <v>3</v>
      </c>
    </row>
    <row r="115" spans="1:15" x14ac:dyDescent="0.25">
      <c r="A115">
        <v>22.4</v>
      </c>
      <c r="B115">
        <v>4.9000000000000004</v>
      </c>
      <c r="C115">
        <v>66</v>
      </c>
      <c r="D115">
        <v>20.5</v>
      </c>
      <c r="E115">
        <v>7</v>
      </c>
      <c r="G115" t="s">
        <v>13</v>
      </c>
      <c r="H115">
        <v>0</v>
      </c>
      <c r="I115">
        <v>0</v>
      </c>
      <c r="J115">
        <v>0</v>
      </c>
      <c r="M115">
        <f>Table1[[#This Row],[distance]]*Table1[[#This Row],[Consumption]]/100</f>
        <v>1.0976000000000001</v>
      </c>
      <c r="N115" s="1">
        <f>IF(Table1[[#This Row],[gas_type]]="E10",Table1[[#This Row],[liters]]*1.38,Table1[[#This Row],[liters]]*1.46)</f>
        <v>1.6024960000000001</v>
      </c>
      <c r="O115">
        <v>3</v>
      </c>
    </row>
    <row r="116" spans="1:15" x14ac:dyDescent="0.25">
      <c r="A116">
        <v>31.1</v>
      </c>
      <c r="B116">
        <v>4.7</v>
      </c>
      <c r="C116">
        <v>42</v>
      </c>
      <c r="D116">
        <v>20.5</v>
      </c>
      <c r="E116">
        <v>7</v>
      </c>
      <c r="G116" t="s">
        <v>13</v>
      </c>
      <c r="H116">
        <v>0</v>
      </c>
      <c r="I116">
        <v>0</v>
      </c>
      <c r="J116">
        <v>0</v>
      </c>
      <c r="M116">
        <f>Table1[[#This Row],[distance]]*Table1[[#This Row],[Consumption]]/100</f>
        <v>1.4617000000000002</v>
      </c>
      <c r="N116" s="1">
        <f>IF(Table1[[#This Row],[gas_type]]="E10",Table1[[#This Row],[liters]]*1.38,Table1[[#This Row],[liters]]*1.46)</f>
        <v>2.1340820000000003</v>
      </c>
      <c r="O116">
        <v>3</v>
      </c>
    </row>
    <row r="117" spans="1:15" x14ac:dyDescent="0.25">
      <c r="A117">
        <v>4.9000000000000004</v>
      </c>
      <c r="B117">
        <v>6.3</v>
      </c>
      <c r="C117">
        <v>27</v>
      </c>
      <c r="D117">
        <v>20.5</v>
      </c>
      <c r="E117">
        <v>3</v>
      </c>
      <c r="G117" t="s">
        <v>13</v>
      </c>
      <c r="H117">
        <v>0</v>
      </c>
      <c r="I117">
        <v>0</v>
      </c>
      <c r="J117">
        <v>0</v>
      </c>
      <c r="M117">
        <f>Table1[[#This Row],[distance]]*Table1[[#This Row],[Consumption]]/100</f>
        <v>0.30870000000000003</v>
      </c>
      <c r="N117" s="1">
        <f>IF(Table1[[#This Row],[gas_type]]="E10",Table1[[#This Row],[liters]]*1.38,Table1[[#This Row],[liters]]*1.46)</f>
        <v>0.45070200000000005</v>
      </c>
      <c r="O117">
        <v>3</v>
      </c>
    </row>
    <row r="118" spans="1:15" x14ac:dyDescent="0.25">
      <c r="A118">
        <v>11.8</v>
      </c>
      <c r="B118">
        <v>5.0999999999999996</v>
      </c>
      <c r="C118">
        <v>26</v>
      </c>
      <c r="D118">
        <v>23</v>
      </c>
      <c r="E118">
        <v>4</v>
      </c>
      <c r="F118" t="s">
        <v>7</v>
      </c>
      <c r="G118" t="s">
        <v>13</v>
      </c>
      <c r="H118">
        <v>0</v>
      </c>
      <c r="I118">
        <v>1</v>
      </c>
      <c r="J118">
        <v>0</v>
      </c>
      <c r="M118">
        <f>Table1[[#This Row],[distance]]*Table1[[#This Row],[Consumption]]/100</f>
        <v>0.6018</v>
      </c>
      <c r="N118" s="1">
        <f>IF(Table1[[#This Row],[gas_type]]="E10",Table1[[#This Row],[liters]]*1.38,Table1[[#This Row],[liters]]*1.46)</f>
        <v>0.87862799999999996</v>
      </c>
      <c r="O118">
        <v>3</v>
      </c>
    </row>
    <row r="119" spans="1:15" x14ac:dyDescent="0.25">
      <c r="A119">
        <v>22.9</v>
      </c>
      <c r="B119">
        <v>6</v>
      </c>
      <c r="C119">
        <v>42</v>
      </c>
      <c r="D119">
        <v>23</v>
      </c>
      <c r="E119">
        <v>4</v>
      </c>
      <c r="F119" t="s">
        <v>7</v>
      </c>
      <c r="G119" t="s">
        <v>13</v>
      </c>
      <c r="H119">
        <v>0</v>
      </c>
      <c r="I119">
        <v>1</v>
      </c>
      <c r="J119">
        <v>0</v>
      </c>
      <c r="M119">
        <f>Table1[[#This Row],[distance]]*Table1[[#This Row],[Consumption]]/100</f>
        <v>1.3739999999999997</v>
      </c>
      <c r="N119" s="1">
        <f>IF(Table1[[#This Row],[gas_type]]="E10",Table1[[#This Row],[liters]]*1.38,Table1[[#This Row],[liters]]*1.46)</f>
        <v>2.0060399999999996</v>
      </c>
      <c r="O119">
        <v>3</v>
      </c>
    </row>
    <row r="120" spans="1:15" x14ac:dyDescent="0.25">
      <c r="A120">
        <v>12.4</v>
      </c>
      <c r="B120">
        <v>4.5999999999999996</v>
      </c>
      <c r="C120">
        <v>38</v>
      </c>
      <c r="D120">
        <v>23</v>
      </c>
      <c r="E120">
        <v>1</v>
      </c>
      <c r="F120" t="s">
        <v>14</v>
      </c>
      <c r="G120" t="s">
        <v>13</v>
      </c>
      <c r="H120">
        <v>0</v>
      </c>
      <c r="I120">
        <v>1</v>
      </c>
      <c r="J120">
        <v>0</v>
      </c>
      <c r="M120">
        <f>Table1[[#This Row],[distance]]*Table1[[#This Row],[Consumption]]/100</f>
        <v>0.57040000000000002</v>
      </c>
      <c r="N120" s="1">
        <f>IF(Table1[[#This Row],[gas_type]]="E10",Table1[[#This Row],[liters]]*1.38,Table1[[#This Row],[liters]]*1.46)</f>
        <v>0.83278399999999997</v>
      </c>
      <c r="O120">
        <v>3</v>
      </c>
    </row>
    <row r="121" spans="1:15" x14ac:dyDescent="0.25">
      <c r="A121">
        <v>12.9</v>
      </c>
      <c r="B121">
        <v>5.8</v>
      </c>
      <c r="C121">
        <v>40</v>
      </c>
      <c r="D121">
        <v>23</v>
      </c>
      <c r="E121">
        <v>4</v>
      </c>
      <c r="G121" t="s">
        <v>13</v>
      </c>
      <c r="H121">
        <v>0</v>
      </c>
      <c r="I121">
        <v>0</v>
      </c>
      <c r="J121">
        <v>0</v>
      </c>
      <c r="M121">
        <f>Table1[[#This Row],[distance]]*Table1[[#This Row],[Consumption]]/100</f>
        <v>0.74819999999999998</v>
      </c>
      <c r="N121" s="1">
        <f>IF(Table1[[#This Row],[gas_type]]="E10",Table1[[#This Row],[liters]]*1.38,Table1[[#This Row],[liters]]*1.46)</f>
        <v>1.0923719999999999</v>
      </c>
      <c r="O121">
        <v>3</v>
      </c>
    </row>
    <row r="122" spans="1:15" x14ac:dyDescent="0.25">
      <c r="A122">
        <v>11.8</v>
      </c>
      <c r="B122">
        <v>5.0999999999999996</v>
      </c>
      <c r="C122">
        <v>43</v>
      </c>
      <c r="D122">
        <v>23</v>
      </c>
      <c r="E122">
        <v>0</v>
      </c>
      <c r="G122" t="s">
        <v>13</v>
      </c>
      <c r="H122">
        <v>0</v>
      </c>
      <c r="I122">
        <v>0</v>
      </c>
      <c r="J122">
        <v>0</v>
      </c>
      <c r="M122">
        <f>Table1[[#This Row],[distance]]*Table1[[#This Row],[Consumption]]/100</f>
        <v>0.6018</v>
      </c>
      <c r="N122" s="1">
        <f>IF(Table1[[#This Row],[gas_type]]="E10",Table1[[#This Row],[liters]]*1.38,Table1[[#This Row],[liters]]*1.46)</f>
        <v>0.87862799999999996</v>
      </c>
      <c r="O122">
        <v>3</v>
      </c>
    </row>
    <row r="123" spans="1:15" x14ac:dyDescent="0.25">
      <c r="A123">
        <v>12.2</v>
      </c>
      <c r="B123">
        <v>5.8</v>
      </c>
      <c r="C123">
        <v>58</v>
      </c>
      <c r="D123">
        <v>23</v>
      </c>
      <c r="E123">
        <v>2</v>
      </c>
      <c r="G123" t="s">
        <v>13</v>
      </c>
      <c r="H123">
        <v>0</v>
      </c>
      <c r="I123">
        <v>0</v>
      </c>
      <c r="J123">
        <v>0</v>
      </c>
      <c r="M123">
        <f>Table1[[#This Row],[distance]]*Table1[[#This Row],[Consumption]]/100</f>
        <v>0.7075999999999999</v>
      </c>
      <c r="N123" s="1">
        <f>IF(Table1[[#This Row],[gas_type]]="E10",Table1[[#This Row],[liters]]*1.38,Table1[[#This Row],[liters]]*1.46)</f>
        <v>1.0330959999999998</v>
      </c>
      <c r="O123">
        <v>3</v>
      </c>
    </row>
    <row r="124" spans="1:15" x14ac:dyDescent="0.25">
      <c r="A124">
        <v>24.8</v>
      </c>
      <c r="B124">
        <v>4.5999999999999996</v>
      </c>
      <c r="C124">
        <v>55</v>
      </c>
      <c r="D124">
        <v>23</v>
      </c>
      <c r="E124">
        <v>3</v>
      </c>
      <c r="G124" t="s">
        <v>13</v>
      </c>
      <c r="H124">
        <v>0</v>
      </c>
      <c r="I124">
        <v>0</v>
      </c>
      <c r="J124">
        <v>0</v>
      </c>
      <c r="M124">
        <f>Table1[[#This Row],[distance]]*Table1[[#This Row],[Consumption]]/100</f>
        <v>1.1408</v>
      </c>
      <c r="N124" s="1">
        <f>IF(Table1[[#This Row],[gas_type]]="E10",Table1[[#This Row],[liters]]*1.38,Table1[[#This Row],[liters]]*1.46)</f>
        <v>1.6655679999999999</v>
      </c>
      <c r="O124">
        <v>3</v>
      </c>
    </row>
    <row r="125" spans="1:15" x14ac:dyDescent="0.25">
      <c r="A125">
        <v>14.2</v>
      </c>
      <c r="B125">
        <v>5.6</v>
      </c>
      <c r="C125">
        <v>24</v>
      </c>
      <c r="D125">
        <v>23</v>
      </c>
      <c r="E125">
        <v>8</v>
      </c>
      <c r="G125" t="s">
        <v>13</v>
      </c>
      <c r="H125">
        <v>0</v>
      </c>
      <c r="I125">
        <v>0</v>
      </c>
      <c r="J125">
        <v>0</v>
      </c>
      <c r="M125">
        <f>Table1[[#This Row],[distance]]*Table1[[#This Row],[Consumption]]/100</f>
        <v>0.79519999999999991</v>
      </c>
      <c r="N125" s="1">
        <f>IF(Table1[[#This Row],[gas_type]]="E10",Table1[[#This Row],[liters]]*1.38,Table1[[#This Row],[liters]]*1.46)</f>
        <v>1.1609919999999998</v>
      </c>
      <c r="O125">
        <v>3</v>
      </c>
    </row>
    <row r="126" spans="1:15" x14ac:dyDescent="0.25">
      <c r="A126">
        <v>11.8</v>
      </c>
      <c r="B126">
        <v>4.5999999999999996</v>
      </c>
      <c r="C126">
        <v>38</v>
      </c>
      <c r="D126">
        <v>23</v>
      </c>
      <c r="E126">
        <v>0</v>
      </c>
      <c r="F126" t="s">
        <v>14</v>
      </c>
      <c r="G126" t="s">
        <v>13</v>
      </c>
      <c r="H126">
        <v>0</v>
      </c>
      <c r="I126">
        <v>1</v>
      </c>
      <c r="J126">
        <v>0</v>
      </c>
      <c r="M126">
        <f>Table1[[#This Row],[distance]]*Table1[[#This Row],[Consumption]]/100</f>
        <v>0.54280000000000006</v>
      </c>
      <c r="N126" s="1">
        <f>IF(Table1[[#This Row],[gas_type]]="E10",Table1[[#This Row],[liters]]*1.38,Table1[[#This Row],[liters]]*1.46)</f>
        <v>0.79248800000000008</v>
      </c>
      <c r="O126">
        <v>3</v>
      </c>
    </row>
    <row r="127" spans="1:15" x14ac:dyDescent="0.25">
      <c r="A127">
        <v>12.2</v>
      </c>
      <c r="B127">
        <v>6.3</v>
      </c>
      <c r="C127">
        <v>57</v>
      </c>
      <c r="D127">
        <v>23</v>
      </c>
      <c r="E127">
        <v>0</v>
      </c>
      <c r="F127" t="s">
        <v>14</v>
      </c>
      <c r="G127" t="s">
        <v>13</v>
      </c>
      <c r="H127">
        <v>0</v>
      </c>
      <c r="I127">
        <v>1</v>
      </c>
      <c r="J127">
        <v>0</v>
      </c>
      <c r="M127">
        <f>Table1[[#This Row],[distance]]*Table1[[#This Row],[Consumption]]/100</f>
        <v>0.76859999999999995</v>
      </c>
      <c r="N127" s="1">
        <f>IF(Table1[[#This Row],[gas_type]]="E10",Table1[[#This Row],[liters]]*1.38,Table1[[#This Row],[liters]]*1.46)</f>
        <v>1.1221559999999999</v>
      </c>
      <c r="O127">
        <v>3</v>
      </c>
    </row>
    <row r="128" spans="1:15" x14ac:dyDescent="0.25">
      <c r="A128">
        <v>24.7</v>
      </c>
      <c r="B128">
        <v>5.5</v>
      </c>
      <c r="C128">
        <v>56</v>
      </c>
      <c r="D128">
        <v>25</v>
      </c>
      <c r="E128">
        <v>1</v>
      </c>
      <c r="G128" t="s">
        <v>13</v>
      </c>
      <c r="H128">
        <v>0</v>
      </c>
      <c r="I128">
        <v>0</v>
      </c>
      <c r="J128">
        <v>0</v>
      </c>
      <c r="M128">
        <f>Table1[[#This Row],[distance]]*Table1[[#This Row],[Consumption]]/100</f>
        <v>1.3585</v>
      </c>
      <c r="N128" s="1">
        <f>IF(Table1[[#This Row],[gas_type]]="E10",Table1[[#This Row],[liters]]*1.38,Table1[[#This Row],[liters]]*1.46)</f>
        <v>1.9834100000000001</v>
      </c>
      <c r="O128">
        <v>3</v>
      </c>
    </row>
    <row r="129" spans="1:15" x14ac:dyDescent="0.25">
      <c r="A129">
        <v>6.8</v>
      </c>
      <c r="B129">
        <v>4.3</v>
      </c>
      <c r="C129">
        <v>46</v>
      </c>
      <c r="D129">
        <v>24</v>
      </c>
      <c r="E129">
        <v>2</v>
      </c>
      <c r="G129" t="s">
        <v>13</v>
      </c>
      <c r="H129">
        <v>0</v>
      </c>
      <c r="I129">
        <v>0</v>
      </c>
      <c r="J129">
        <v>0</v>
      </c>
      <c r="M129">
        <f>Table1[[#This Row],[distance]]*Table1[[#This Row],[Consumption]]/100</f>
        <v>0.29239999999999999</v>
      </c>
      <c r="N129" s="1">
        <f>IF(Table1[[#This Row],[gas_type]]="E10",Table1[[#This Row],[liters]]*1.38,Table1[[#This Row],[liters]]*1.46)</f>
        <v>0.42690400000000001</v>
      </c>
      <c r="O129">
        <v>3</v>
      </c>
    </row>
    <row r="130" spans="1:15" x14ac:dyDescent="0.25">
      <c r="A130">
        <v>17.3</v>
      </c>
      <c r="B130">
        <v>5.6</v>
      </c>
      <c r="C130">
        <v>37</v>
      </c>
      <c r="D130">
        <v>21.5</v>
      </c>
      <c r="E130">
        <v>1</v>
      </c>
      <c r="G130" t="s">
        <v>13</v>
      </c>
      <c r="H130">
        <v>0</v>
      </c>
      <c r="I130">
        <v>0</v>
      </c>
      <c r="J130">
        <v>0</v>
      </c>
      <c r="M130">
        <f>Table1[[#This Row],[distance]]*Table1[[#This Row],[Consumption]]/100</f>
        <v>0.96879999999999999</v>
      </c>
      <c r="N130" s="1">
        <f>IF(Table1[[#This Row],[gas_type]]="E10",Table1[[#This Row],[liters]]*1.38,Table1[[#This Row],[liters]]*1.46)</f>
        <v>1.4144479999999999</v>
      </c>
      <c r="O130">
        <v>3</v>
      </c>
    </row>
    <row r="131" spans="1:15" x14ac:dyDescent="0.25">
      <c r="A131">
        <v>11.8</v>
      </c>
      <c r="B131">
        <v>4.3</v>
      </c>
      <c r="C131">
        <v>44</v>
      </c>
      <c r="D131">
        <v>21.5</v>
      </c>
      <c r="E131">
        <v>-3</v>
      </c>
      <c r="G131" t="s">
        <v>13</v>
      </c>
      <c r="H131">
        <v>0</v>
      </c>
      <c r="I131">
        <v>0</v>
      </c>
      <c r="J131">
        <v>0</v>
      </c>
      <c r="M131">
        <f>Table1[[#This Row],[distance]]*Table1[[#This Row],[Consumption]]/100</f>
        <v>0.50740000000000007</v>
      </c>
      <c r="N131" s="1">
        <f>IF(Table1[[#This Row],[gas_type]]="E10",Table1[[#This Row],[liters]]*1.38,Table1[[#This Row],[liters]]*1.46)</f>
        <v>0.74080400000000013</v>
      </c>
      <c r="O131">
        <v>3</v>
      </c>
    </row>
    <row r="132" spans="1:15" x14ac:dyDescent="0.25">
      <c r="A132">
        <v>15.9</v>
      </c>
      <c r="B132">
        <v>5.7</v>
      </c>
      <c r="C132">
        <v>46</v>
      </c>
      <c r="D132">
        <v>21.5</v>
      </c>
      <c r="E132">
        <v>5</v>
      </c>
      <c r="G132" t="s">
        <v>13</v>
      </c>
      <c r="H132">
        <v>0</v>
      </c>
      <c r="I132">
        <v>0</v>
      </c>
      <c r="J132">
        <v>0</v>
      </c>
      <c r="M132">
        <f>Table1[[#This Row],[distance]]*Table1[[#This Row],[Consumption]]/100</f>
        <v>0.90630000000000011</v>
      </c>
      <c r="N132" s="1">
        <f>IF(Table1[[#This Row],[gas_type]]="E10",Table1[[#This Row],[liters]]*1.38,Table1[[#This Row],[liters]]*1.46)</f>
        <v>1.3231980000000001</v>
      </c>
      <c r="O132">
        <v>3</v>
      </c>
    </row>
    <row r="133" spans="1:15" x14ac:dyDescent="0.25">
      <c r="A133">
        <v>5.0999999999999996</v>
      </c>
      <c r="B133">
        <v>6.4</v>
      </c>
      <c r="C133">
        <v>39</v>
      </c>
      <c r="D133">
        <v>21.5</v>
      </c>
      <c r="E133">
        <v>4</v>
      </c>
      <c r="G133" t="s">
        <v>13</v>
      </c>
      <c r="H133">
        <v>0</v>
      </c>
      <c r="I133">
        <v>0</v>
      </c>
      <c r="J133">
        <v>0</v>
      </c>
      <c r="M133">
        <f>Table1[[#This Row],[distance]]*Table1[[#This Row],[Consumption]]/100</f>
        <v>0.32640000000000002</v>
      </c>
      <c r="N133" s="1">
        <f>IF(Table1[[#This Row],[gas_type]]="E10",Table1[[#This Row],[liters]]*1.38,Table1[[#This Row],[liters]]*1.46)</f>
        <v>0.47654400000000002</v>
      </c>
      <c r="O133">
        <v>3</v>
      </c>
    </row>
    <row r="134" spans="1:15" x14ac:dyDescent="0.25">
      <c r="A134">
        <v>16.100000000000001</v>
      </c>
      <c r="B134">
        <v>4.5</v>
      </c>
      <c r="C134">
        <v>33</v>
      </c>
      <c r="D134">
        <v>21.5</v>
      </c>
      <c r="E134">
        <v>6</v>
      </c>
      <c r="G134" t="s">
        <v>13</v>
      </c>
      <c r="H134">
        <v>0</v>
      </c>
      <c r="I134">
        <v>0</v>
      </c>
      <c r="J134">
        <v>0</v>
      </c>
      <c r="M134">
        <f>Table1[[#This Row],[distance]]*Table1[[#This Row],[Consumption]]/100</f>
        <v>0.72450000000000003</v>
      </c>
      <c r="N134" s="1">
        <f>IF(Table1[[#This Row],[gas_type]]="E10",Table1[[#This Row],[liters]]*1.38,Table1[[#This Row],[liters]]*1.46)</f>
        <v>1.0577700000000001</v>
      </c>
      <c r="O134">
        <v>3</v>
      </c>
    </row>
    <row r="135" spans="1:15" x14ac:dyDescent="0.25">
      <c r="A135">
        <v>11.8</v>
      </c>
      <c r="B135">
        <v>4.5</v>
      </c>
      <c r="C135">
        <v>43</v>
      </c>
      <c r="D135">
        <v>21.5</v>
      </c>
      <c r="E135">
        <v>3</v>
      </c>
      <c r="G135" t="s">
        <v>13</v>
      </c>
      <c r="H135">
        <v>0</v>
      </c>
      <c r="I135">
        <v>0</v>
      </c>
      <c r="J135">
        <v>0</v>
      </c>
      <c r="M135">
        <f>Table1[[#This Row],[distance]]*Table1[[#This Row],[Consumption]]/100</f>
        <v>0.53100000000000003</v>
      </c>
      <c r="N135" s="1">
        <f>IF(Table1[[#This Row],[gas_type]]="E10",Table1[[#This Row],[liters]]*1.38,Table1[[#This Row],[liters]]*1.46)</f>
        <v>0.77526000000000006</v>
      </c>
      <c r="O135">
        <v>3</v>
      </c>
    </row>
    <row r="136" spans="1:15" x14ac:dyDescent="0.25">
      <c r="A136">
        <v>4.2</v>
      </c>
      <c r="B136">
        <v>6</v>
      </c>
      <c r="C136">
        <v>26</v>
      </c>
      <c r="D136">
        <v>21.5</v>
      </c>
      <c r="E136">
        <v>5</v>
      </c>
      <c r="G136" t="s">
        <v>13</v>
      </c>
      <c r="H136">
        <v>0</v>
      </c>
      <c r="I136">
        <v>0</v>
      </c>
      <c r="J136">
        <v>0</v>
      </c>
      <c r="M136">
        <f>Table1[[#This Row],[distance]]*Table1[[#This Row],[Consumption]]/100</f>
        <v>0.252</v>
      </c>
      <c r="N136" s="1">
        <f>IF(Table1[[#This Row],[gas_type]]="E10",Table1[[#This Row],[liters]]*1.38,Table1[[#This Row],[liters]]*1.46)</f>
        <v>0.36791999999999997</v>
      </c>
      <c r="O136">
        <v>3</v>
      </c>
    </row>
    <row r="137" spans="1:15" x14ac:dyDescent="0.25">
      <c r="A137">
        <v>17.399999999999999</v>
      </c>
      <c r="B137">
        <v>5.0999999999999996</v>
      </c>
      <c r="C137">
        <v>30</v>
      </c>
      <c r="D137">
        <v>21.5</v>
      </c>
      <c r="E137">
        <v>5</v>
      </c>
      <c r="G137" t="s">
        <v>13</v>
      </c>
      <c r="H137">
        <v>0</v>
      </c>
      <c r="I137">
        <v>0</v>
      </c>
      <c r="J137">
        <v>0</v>
      </c>
      <c r="M137">
        <f>Table1[[#This Row],[distance]]*Table1[[#This Row],[Consumption]]/100</f>
        <v>0.88739999999999986</v>
      </c>
      <c r="N137" s="1">
        <f>IF(Table1[[#This Row],[gas_type]]="E10",Table1[[#This Row],[liters]]*1.38,Table1[[#This Row],[liters]]*1.46)</f>
        <v>1.2956039999999998</v>
      </c>
      <c r="O137">
        <v>3</v>
      </c>
    </row>
    <row r="138" spans="1:15" x14ac:dyDescent="0.25">
      <c r="A138">
        <v>23.5</v>
      </c>
      <c r="B138">
        <v>6</v>
      </c>
      <c r="C138">
        <v>25</v>
      </c>
      <c r="D138">
        <v>21.5</v>
      </c>
      <c r="E138">
        <v>5</v>
      </c>
      <c r="F138" t="s">
        <v>7</v>
      </c>
      <c r="G138" t="s">
        <v>13</v>
      </c>
      <c r="H138">
        <v>0</v>
      </c>
      <c r="I138">
        <v>1</v>
      </c>
      <c r="J138">
        <v>0</v>
      </c>
      <c r="M138">
        <f>Table1[[#This Row],[distance]]*Table1[[#This Row],[Consumption]]/100</f>
        <v>1.41</v>
      </c>
      <c r="N138" s="1">
        <f>IF(Table1[[#This Row],[gas_type]]="E10",Table1[[#This Row],[liters]]*1.38,Table1[[#This Row],[liters]]*1.46)</f>
        <v>2.0585999999999998</v>
      </c>
      <c r="O138">
        <v>3</v>
      </c>
    </row>
    <row r="139" spans="1:15" x14ac:dyDescent="0.25">
      <c r="A139">
        <v>11.8</v>
      </c>
      <c r="B139">
        <v>4.5</v>
      </c>
      <c r="C139">
        <v>38</v>
      </c>
      <c r="D139">
        <v>21.5</v>
      </c>
      <c r="E139">
        <v>5</v>
      </c>
      <c r="F139" t="s">
        <v>7</v>
      </c>
      <c r="G139" t="s">
        <v>13</v>
      </c>
      <c r="H139">
        <v>0</v>
      </c>
      <c r="I139">
        <v>1</v>
      </c>
      <c r="J139">
        <v>0</v>
      </c>
      <c r="M139">
        <f>Table1[[#This Row],[distance]]*Table1[[#This Row],[Consumption]]/100</f>
        <v>0.53100000000000003</v>
      </c>
      <c r="N139" s="1">
        <f>IF(Table1[[#This Row],[gas_type]]="E10",Table1[[#This Row],[liters]]*1.38,Table1[[#This Row],[liters]]*1.46)</f>
        <v>0.77526000000000006</v>
      </c>
      <c r="O139">
        <v>3</v>
      </c>
    </row>
    <row r="140" spans="1:15" x14ac:dyDescent="0.25">
      <c r="A140">
        <v>12.3</v>
      </c>
      <c r="B140">
        <v>6.1</v>
      </c>
      <c r="C140">
        <v>61</v>
      </c>
      <c r="D140">
        <v>21.5</v>
      </c>
      <c r="E140">
        <v>10</v>
      </c>
      <c r="F140" t="s">
        <v>7</v>
      </c>
      <c r="G140" t="s">
        <v>13</v>
      </c>
      <c r="H140">
        <v>0</v>
      </c>
      <c r="I140">
        <v>1</v>
      </c>
      <c r="J140">
        <v>0</v>
      </c>
      <c r="M140">
        <f>Table1[[#This Row],[distance]]*Table1[[#This Row],[Consumption]]/100</f>
        <v>0.75029999999999997</v>
      </c>
      <c r="N140" s="1">
        <f>IF(Table1[[#This Row],[gas_type]]="E10",Table1[[#This Row],[liters]]*1.38,Table1[[#This Row],[liters]]*1.46)</f>
        <v>1.0954379999999999</v>
      </c>
      <c r="O140">
        <v>3</v>
      </c>
    </row>
    <row r="141" spans="1:15" x14ac:dyDescent="0.25">
      <c r="A141">
        <v>16.100000000000001</v>
      </c>
      <c r="B141">
        <v>5.4</v>
      </c>
      <c r="C141">
        <v>24</v>
      </c>
      <c r="D141">
        <v>21.5</v>
      </c>
      <c r="E141">
        <v>7</v>
      </c>
      <c r="F141" t="s">
        <v>7</v>
      </c>
      <c r="G141" t="s">
        <v>11</v>
      </c>
      <c r="H141">
        <v>0</v>
      </c>
      <c r="I141">
        <v>1</v>
      </c>
      <c r="J141">
        <v>0</v>
      </c>
      <c r="K141">
        <v>38</v>
      </c>
      <c r="L141" t="s">
        <v>11</v>
      </c>
      <c r="M141">
        <f>Table1[[#This Row],[distance]]*Table1[[#This Row],[Consumption]]/100</f>
        <v>0.86940000000000017</v>
      </c>
      <c r="N141" s="1">
        <f>IF(Table1[[#This Row],[gas_type]]="E10",Table1[[#This Row],[liters]]*1.38,Table1[[#This Row],[liters]]*1.46)</f>
        <v>1.1997720000000001</v>
      </c>
      <c r="O141">
        <v>2</v>
      </c>
    </row>
    <row r="142" spans="1:15" x14ac:dyDescent="0.25">
      <c r="A142">
        <v>11.8</v>
      </c>
      <c r="B142">
        <v>4.3</v>
      </c>
      <c r="C142">
        <v>40</v>
      </c>
      <c r="D142">
        <v>21.5</v>
      </c>
      <c r="E142">
        <v>10</v>
      </c>
      <c r="F142" t="s">
        <v>7</v>
      </c>
      <c r="G142" t="s">
        <v>11</v>
      </c>
      <c r="H142">
        <v>0</v>
      </c>
      <c r="I142">
        <v>1</v>
      </c>
      <c r="J142">
        <v>0</v>
      </c>
      <c r="M142">
        <f>Table1[[#This Row],[distance]]*Table1[[#This Row],[Consumption]]/100</f>
        <v>0.50740000000000007</v>
      </c>
      <c r="N142" s="1">
        <f>IF(Table1[[#This Row],[gas_type]]="E10",Table1[[#This Row],[liters]]*1.38,Table1[[#This Row],[liters]]*1.46)</f>
        <v>0.70021200000000006</v>
      </c>
      <c r="O142">
        <v>2</v>
      </c>
    </row>
    <row r="143" spans="1:15" x14ac:dyDescent="0.25">
      <c r="A143">
        <v>12.3</v>
      </c>
      <c r="B143">
        <v>5.4</v>
      </c>
      <c r="C143">
        <v>58</v>
      </c>
      <c r="D143">
        <v>21.5</v>
      </c>
      <c r="E143">
        <v>13</v>
      </c>
      <c r="G143" t="s">
        <v>11</v>
      </c>
      <c r="H143">
        <v>0</v>
      </c>
      <c r="I143">
        <v>0</v>
      </c>
      <c r="J143">
        <v>0</v>
      </c>
      <c r="M143">
        <f>Table1[[#This Row],[distance]]*Table1[[#This Row],[Consumption]]/100</f>
        <v>0.66420000000000001</v>
      </c>
      <c r="N143" s="1">
        <f>IF(Table1[[#This Row],[gas_type]]="E10",Table1[[#This Row],[liters]]*1.38,Table1[[#This Row],[liters]]*1.46)</f>
        <v>0.91659599999999997</v>
      </c>
      <c r="O143">
        <v>2</v>
      </c>
    </row>
    <row r="144" spans="1:15" x14ac:dyDescent="0.25">
      <c r="A144">
        <v>12.4</v>
      </c>
      <c r="B144">
        <v>4.3</v>
      </c>
      <c r="C144">
        <v>49</v>
      </c>
      <c r="D144">
        <v>21.5</v>
      </c>
      <c r="E144">
        <v>17</v>
      </c>
      <c r="G144" t="s">
        <v>11</v>
      </c>
      <c r="H144">
        <v>0</v>
      </c>
      <c r="I144">
        <v>0</v>
      </c>
      <c r="J144">
        <v>0</v>
      </c>
      <c r="M144">
        <f>Table1[[#This Row],[distance]]*Table1[[#This Row],[Consumption]]/100</f>
        <v>0.53320000000000001</v>
      </c>
      <c r="N144" s="1">
        <f>IF(Table1[[#This Row],[gas_type]]="E10",Table1[[#This Row],[liters]]*1.38,Table1[[#This Row],[liters]]*1.46)</f>
        <v>0.73581599999999991</v>
      </c>
      <c r="O144">
        <v>2</v>
      </c>
    </row>
    <row r="145" spans="1:15" x14ac:dyDescent="0.25">
      <c r="A145">
        <v>7</v>
      </c>
      <c r="B145">
        <v>5.2</v>
      </c>
      <c r="C145">
        <v>25</v>
      </c>
      <c r="D145">
        <v>21.5</v>
      </c>
      <c r="E145">
        <v>17</v>
      </c>
      <c r="G145" t="s">
        <v>11</v>
      </c>
      <c r="H145">
        <v>0</v>
      </c>
      <c r="I145">
        <v>0</v>
      </c>
      <c r="J145">
        <v>0</v>
      </c>
      <c r="M145">
        <f>Table1[[#This Row],[distance]]*Table1[[#This Row],[Consumption]]/100</f>
        <v>0.36399999999999999</v>
      </c>
      <c r="N145" s="1">
        <f>IF(Table1[[#This Row],[gas_type]]="E10",Table1[[#This Row],[liters]]*1.38,Table1[[#This Row],[liters]]*1.46)</f>
        <v>0.50231999999999999</v>
      </c>
      <c r="O145">
        <v>2</v>
      </c>
    </row>
    <row r="146" spans="1:15" x14ac:dyDescent="0.25">
      <c r="A146">
        <v>11.8</v>
      </c>
      <c r="B146">
        <v>4.0999999999999996</v>
      </c>
      <c r="C146">
        <v>37</v>
      </c>
      <c r="D146">
        <v>21.5</v>
      </c>
      <c r="E146">
        <v>10</v>
      </c>
      <c r="G146" t="s">
        <v>11</v>
      </c>
      <c r="H146">
        <v>0</v>
      </c>
      <c r="I146">
        <v>0</v>
      </c>
      <c r="J146">
        <v>0</v>
      </c>
      <c r="M146">
        <f>Table1[[#This Row],[distance]]*Table1[[#This Row],[Consumption]]/100</f>
        <v>0.48379999999999995</v>
      </c>
      <c r="N146" s="1">
        <f>IF(Table1[[#This Row],[gas_type]]="E10",Table1[[#This Row],[liters]]*1.38,Table1[[#This Row],[liters]]*1.46)</f>
        <v>0.6676439999999999</v>
      </c>
      <c r="O146">
        <v>2</v>
      </c>
    </row>
    <row r="147" spans="1:15" x14ac:dyDescent="0.25">
      <c r="A147">
        <v>20.100000000000001</v>
      </c>
      <c r="B147">
        <v>4.4000000000000004</v>
      </c>
      <c r="C147">
        <v>41</v>
      </c>
      <c r="D147">
        <v>21.5</v>
      </c>
      <c r="E147">
        <v>18</v>
      </c>
      <c r="G147" t="s">
        <v>11</v>
      </c>
      <c r="H147">
        <v>0</v>
      </c>
      <c r="I147">
        <v>0</v>
      </c>
      <c r="J147">
        <v>0</v>
      </c>
      <c r="M147">
        <f>Table1[[#This Row],[distance]]*Table1[[#This Row],[Consumption]]/100</f>
        <v>0.88440000000000007</v>
      </c>
      <c r="N147" s="1">
        <f>IF(Table1[[#This Row],[gas_type]]="E10",Table1[[#This Row],[liters]]*1.38,Table1[[#This Row],[liters]]*1.46)</f>
        <v>1.220472</v>
      </c>
      <c r="O147">
        <v>2</v>
      </c>
    </row>
    <row r="148" spans="1:15" x14ac:dyDescent="0.25">
      <c r="A148">
        <v>20.8</v>
      </c>
      <c r="B148">
        <v>4.5</v>
      </c>
      <c r="C148">
        <v>45</v>
      </c>
      <c r="D148">
        <v>21.5</v>
      </c>
      <c r="E148">
        <v>10</v>
      </c>
      <c r="G148" t="s">
        <v>11</v>
      </c>
      <c r="H148">
        <v>0</v>
      </c>
      <c r="I148">
        <v>0</v>
      </c>
      <c r="J148">
        <v>0</v>
      </c>
      <c r="M148">
        <f>Table1[[#This Row],[distance]]*Table1[[#This Row],[Consumption]]/100</f>
        <v>0.93600000000000005</v>
      </c>
      <c r="N148" s="1">
        <f>IF(Table1[[#This Row],[gas_type]]="E10",Table1[[#This Row],[liters]]*1.38,Table1[[#This Row],[liters]]*1.46)</f>
        <v>1.2916799999999999</v>
      </c>
      <c r="O148">
        <v>2</v>
      </c>
    </row>
    <row r="149" spans="1:15" x14ac:dyDescent="0.25">
      <c r="A149">
        <v>1.7</v>
      </c>
      <c r="B149">
        <v>10.8</v>
      </c>
      <c r="C149">
        <v>14</v>
      </c>
      <c r="D149">
        <v>21.5</v>
      </c>
      <c r="E149">
        <v>10</v>
      </c>
      <c r="F149" t="s">
        <v>7</v>
      </c>
      <c r="G149" t="s">
        <v>11</v>
      </c>
      <c r="H149">
        <v>0</v>
      </c>
      <c r="I149">
        <v>1</v>
      </c>
      <c r="J149">
        <v>0</v>
      </c>
      <c r="M149">
        <f>Table1[[#This Row],[distance]]*Table1[[#This Row],[Consumption]]/100</f>
        <v>0.18359999999999999</v>
      </c>
      <c r="N149" s="1">
        <f>IF(Table1[[#This Row],[gas_type]]="E10",Table1[[#This Row],[liters]]*1.38,Table1[[#This Row],[liters]]*1.46)</f>
        <v>0.25336799999999998</v>
      </c>
      <c r="O149">
        <v>2</v>
      </c>
    </row>
    <row r="150" spans="1:15" x14ac:dyDescent="0.25">
      <c r="A150">
        <v>35.9</v>
      </c>
      <c r="B150">
        <v>4.7</v>
      </c>
      <c r="C150">
        <v>45</v>
      </c>
      <c r="D150">
        <v>21.5</v>
      </c>
      <c r="E150">
        <v>12</v>
      </c>
      <c r="G150" t="s">
        <v>11</v>
      </c>
      <c r="H150">
        <v>0</v>
      </c>
      <c r="I150">
        <v>0</v>
      </c>
      <c r="J150">
        <v>0</v>
      </c>
      <c r="M150">
        <f>Table1[[#This Row],[distance]]*Table1[[#This Row],[Consumption]]/100</f>
        <v>1.6872999999999998</v>
      </c>
      <c r="N150" s="1">
        <f>IF(Table1[[#This Row],[gas_type]]="E10",Table1[[#This Row],[liters]]*1.38,Table1[[#This Row],[liters]]*1.46)</f>
        <v>2.3284739999999995</v>
      </c>
      <c r="O150">
        <v>2</v>
      </c>
    </row>
    <row r="151" spans="1:15" x14ac:dyDescent="0.25">
      <c r="A151">
        <v>36.9</v>
      </c>
      <c r="B151">
        <v>4.8</v>
      </c>
      <c r="C151">
        <v>52</v>
      </c>
      <c r="D151">
        <v>21.5</v>
      </c>
      <c r="E151">
        <v>5</v>
      </c>
      <c r="G151" t="s">
        <v>11</v>
      </c>
      <c r="H151">
        <v>0</v>
      </c>
      <c r="I151">
        <v>0</v>
      </c>
      <c r="J151">
        <v>0</v>
      </c>
      <c r="M151">
        <f>Table1[[#This Row],[distance]]*Table1[[#This Row],[Consumption]]/100</f>
        <v>1.7711999999999997</v>
      </c>
      <c r="N151" s="1">
        <f>IF(Table1[[#This Row],[gas_type]]="E10",Table1[[#This Row],[liters]]*1.38,Table1[[#This Row],[liters]]*1.46)</f>
        <v>2.4442559999999993</v>
      </c>
      <c r="O151">
        <v>2</v>
      </c>
    </row>
    <row r="152" spans="1:15" x14ac:dyDescent="0.25">
      <c r="A152">
        <v>16.8</v>
      </c>
      <c r="B152">
        <v>4</v>
      </c>
      <c r="C152">
        <v>46</v>
      </c>
      <c r="D152">
        <v>21.5</v>
      </c>
      <c r="E152">
        <v>8</v>
      </c>
      <c r="G152" t="s">
        <v>11</v>
      </c>
      <c r="H152">
        <v>0</v>
      </c>
      <c r="I152">
        <v>0</v>
      </c>
      <c r="J152">
        <v>0</v>
      </c>
      <c r="M152">
        <f>Table1[[#This Row],[distance]]*Table1[[#This Row],[Consumption]]/100</f>
        <v>0.67200000000000004</v>
      </c>
      <c r="N152" s="1">
        <f>IF(Table1[[#This Row],[gas_type]]="E10",Table1[[#This Row],[liters]]*1.38,Table1[[#This Row],[liters]]*1.46)</f>
        <v>0.92735999999999996</v>
      </c>
      <c r="O152">
        <v>2</v>
      </c>
    </row>
    <row r="153" spans="1:15" x14ac:dyDescent="0.25">
      <c r="A153">
        <v>9.9</v>
      </c>
      <c r="B153">
        <v>5</v>
      </c>
      <c r="C153">
        <v>28</v>
      </c>
      <c r="D153">
        <v>21.5</v>
      </c>
      <c r="E153">
        <v>9</v>
      </c>
      <c r="G153" t="s">
        <v>11</v>
      </c>
      <c r="H153">
        <v>0</v>
      </c>
      <c r="I153">
        <v>0</v>
      </c>
      <c r="J153">
        <v>0</v>
      </c>
      <c r="M153">
        <f>Table1[[#This Row],[distance]]*Table1[[#This Row],[Consumption]]/100</f>
        <v>0.495</v>
      </c>
      <c r="N153" s="1">
        <f>IF(Table1[[#This Row],[gas_type]]="E10",Table1[[#This Row],[liters]]*1.38,Table1[[#This Row],[liters]]*1.46)</f>
        <v>0.68309999999999993</v>
      </c>
      <c r="O153">
        <v>2</v>
      </c>
    </row>
    <row r="154" spans="1:15" x14ac:dyDescent="0.25">
      <c r="A154">
        <v>22.9</v>
      </c>
      <c r="B154">
        <v>4.5999999999999996</v>
      </c>
      <c r="C154">
        <v>61</v>
      </c>
      <c r="D154">
        <v>21.5</v>
      </c>
      <c r="E154">
        <v>7</v>
      </c>
      <c r="F154" t="s">
        <v>7</v>
      </c>
      <c r="G154" t="s">
        <v>11</v>
      </c>
      <c r="H154">
        <v>0</v>
      </c>
      <c r="I154">
        <v>1</v>
      </c>
      <c r="J154">
        <v>0</v>
      </c>
      <c r="M154">
        <f>Table1[[#This Row],[distance]]*Table1[[#This Row],[Consumption]]/100</f>
        <v>1.0533999999999999</v>
      </c>
      <c r="N154" s="1">
        <f>IF(Table1[[#This Row],[gas_type]]="E10",Table1[[#This Row],[liters]]*1.38,Table1[[#This Row],[liters]]*1.46)</f>
        <v>1.4536919999999998</v>
      </c>
      <c r="O154">
        <v>2</v>
      </c>
    </row>
    <row r="155" spans="1:15" x14ac:dyDescent="0.25">
      <c r="A155">
        <v>17.3</v>
      </c>
      <c r="B155">
        <v>5</v>
      </c>
      <c r="C155">
        <v>61</v>
      </c>
      <c r="D155">
        <v>21.5</v>
      </c>
      <c r="E155">
        <v>6</v>
      </c>
      <c r="F155" t="s">
        <v>12</v>
      </c>
      <c r="G155" t="s">
        <v>11</v>
      </c>
      <c r="H155">
        <v>1</v>
      </c>
      <c r="I155">
        <v>1</v>
      </c>
      <c r="J155">
        <v>0</v>
      </c>
      <c r="M155">
        <f>Table1[[#This Row],[distance]]*Table1[[#This Row],[Consumption]]/100</f>
        <v>0.86499999999999999</v>
      </c>
      <c r="N155" s="1">
        <f>IF(Table1[[#This Row],[gas_type]]="E10",Table1[[#This Row],[liters]]*1.38,Table1[[#This Row],[liters]]*1.46)</f>
        <v>1.1937</v>
      </c>
      <c r="O155">
        <v>2</v>
      </c>
    </row>
    <row r="156" spans="1:15" x14ac:dyDescent="0.25">
      <c r="A156">
        <v>11.8</v>
      </c>
      <c r="B156">
        <v>4.3</v>
      </c>
      <c r="C156">
        <v>37</v>
      </c>
      <c r="D156">
        <v>21.5</v>
      </c>
      <c r="E156">
        <v>7</v>
      </c>
      <c r="G156" t="s">
        <v>11</v>
      </c>
      <c r="H156">
        <v>0</v>
      </c>
      <c r="I156">
        <v>0</v>
      </c>
      <c r="J156">
        <v>0</v>
      </c>
      <c r="M156">
        <f>Table1[[#This Row],[distance]]*Table1[[#This Row],[Consumption]]/100</f>
        <v>0.50740000000000007</v>
      </c>
      <c r="N156" s="1">
        <f>IF(Table1[[#This Row],[gas_type]]="E10",Table1[[#This Row],[liters]]*1.38,Table1[[#This Row],[liters]]*1.46)</f>
        <v>0.70021200000000006</v>
      </c>
      <c r="O156">
        <v>2</v>
      </c>
    </row>
    <row r="157" spans="1:15" x14ac:dyDescent="0.25">
      <c r="A157">
        <v>36.6</v>
      </c>
      <c r="B157">
        <v>5.2</v>
      </c>
      <c r="C157">
        <v>80</v>
      </c>
      <c r="D157">
        <v>21.5</v>
      </c>
      <c r="E157">
        <v>7</v>
      </c>
      <c r="F157" t="s">
        <v>7</v>
      </c>
      <c r="G157" t="s">
        <v>11</v>
      </c>
      <c r="H157">
        <v>0</v>
      </c>
      <c r="I157">
        <v>1</v>
      </c>
      <c r="J157">
        <v>0</v>
      </c>
      <c r="M157">
        <f>Table1[[#This Row],[distance]]*Table1[[#This Row],[Consumption]]/100</f>
        <v>1.9032000000000002</v>
      </c>
      <c r="N157" s="1">
        <f>IF(Table1[[#This Row],[gas_type]]="E10",Table1[[#This Row],[liters]]*1.38,Table1[[#This Row],[liters]]*1.46)</f>
        <v>2.6264160000000003</v>
      </c>
      <c r="O157">
        <v>2</v>
      </c>
    </row>
    <row r="158" spans="1:15" x14ac:dyDescent="0.25">
      <c r="A158">
        <v>44.9</v>
      </c>
      <c r="B158">
        <v>4.7</v>
      </c>
      <c r="C158">
        <v>62</v>
      </c>
      <c r="D158">
        <v>21.5</v>
      </c>
      <c r="E158">
        <v>8</v>
      </c>
      <c r="G158" t="s">
        <v>11</v>
      </c>
      <c r="H158">
        <v>0</v>
      </c>
      <c r="I158">
        <v>0</v>
      </c>
      <c r="J158">
        <v>0</v>
      </c>
      <c r="M158">
        <f>Table1[[#This Row],[distance]]*Table1[[#This Row],[Consumption]]/100</f>
        <v>2.1103000000000001</v>
      </c>
      <c r="N158" s="1">
        <f>IF(Table1[[#This Row],[gas_type]]="E10",Table1[[#This Row],[liters]]*1.38,Table1[[#This Row],[liters]]*1.46)</f>
        <v>2.9122140000000001</v>
      </c>
      <c r="O158">
        <v>2</v>
      </c>
    </row>
    <row r="159" spans="1:15" x14ac:dyDescent="0.25">
      <c r="A159">
        <v>11.8</v>
      </c>
      <c r="B159">
        <v>4.2</v>
      </c>
      <c r="C159">
        <v>34</v>
      </c>
      <c r="D159">
        <v>21.5</v>
      </c>
      <c r="E159">
        <v>9</v>
      </c>
      <c r="F159" t="s">
        <v>7</v>
      </c>
      <c r="G159" t="s">
        <v>11</v>
      </c>
      <c r="H159">
        <v>0</v>
      </c>
      <c r="I159">
        <v>1</v>
      </c>
      <c r="J159">
        <v>0</v>
      </c>
      <c r="M159">
        <f>Table1[[#This Row],[distance]]*Table1[[#This Row],[Consumption]]/100</f>
        <v>0.49560000000000004</v>
      </c>
      <c r="N159" s="1">
        <f>IF(Table1[[#This Row],[gas_type]]="E10",Table1[[#This Row],[liters]]*1.38,Table1[[#This Row],[liters]]*1.46)</f>
        <v>0.68392799999999998</v>
      </c>
      <c r="O159">
        <v>2</v>
      </c>
    </row>
    <row r="160" spans="1:15" x14ac:dyDescent="0.25">
      <c r="A160">
        <v>21.6</v>
      </c>
      <c r="B160">
        <v>5.3</v>
      </c>
      <c r="C160">
        <v>44</v>
      </c>
      <c r="D160">
        <v>21.5</v>
      </c>
      <c r="E160">
        <v>9</v>
      </c>
      <c r="F160" t="s">
        <v>7</v>
      </c>
      <c r="G160" t="s">
        <v>11</v>
      </c>
      <c r="H160">
        <v>0</v>
      </c>
      <c r="I160">
        <v>1</v>
      </c>
      <c r="J160">
        <v>0</v>
      </c>
      <c r="M160">
        <f>Table1[[#This Row],[distance]]*Table1[[#This Row],[Consumption]]/100</f>
        <v>1.1448</v>
      </c>
      <c r="N160" s="1">
        <f>IF(Table1[[#This Row],[gas_type]]="E10",Table1[[#This Row],[liters]]*1.38,Table1[[#This Row],[liters]]*1.46)</f>
        <v>1.5798239999999999</v>
      </c>
      <c r="O160">
        <v>2</v>
      </c>
    </row>
    <row r="161" spans="1:15" x14ac:dyDescent="0.25">
      <c r="A161">
        <v>39.4</v>
      </c>
      <c r="B161">
        <v>5.3</v>
      </c>
      <c r="C161">
        <v>60</v>
      </c>
      <c r="D161">
        <v>21.5</v>
      </c>
      <c r="E161">
        <v>9</v>
      </c>
      <c r="F161" t="s">
        <v>7</v>
      </c>
      <c r="G161" t="s">
        <v>11</v>
      </c>
      <c r="H161">
        <v>0</v>
      </c>
      <c r="I161">
        <v>1</v>
      </c>
      <c r="J161">
        <v>0</v>
      </c>
      <c r="M161">
        <f>Table1[[#This Row],[distance]]*Table1[[#This Row],[Consumption]]/100</f>
        <v>2.0882000000000001</v>
      </c>
      <c r="N161" s="1">
        <f>IF(Table1[[#This Row],[gas_type]]="E10",Table1[[#This Row],[liters]]*1.38,Table1[[#This Row],[liters]]*1.46)</f>
        <v>2.8817159999999999</v>
      </c>
      <c r="O161">
        <v>2</v>
      </c>
    </row>
    <row r="162" spans="1:15" x14ac:dyDescent="0.25">
      <c r="A162">
        <v>5.0999999999999996</v>
      </c>
      <c r="B162">
        <v>8.1</v>
      </c>
      <c r="C162">
        <v>39</v>
      </c>
      <c r="D162">
        <v>21.5</v>
      </c>
      <c r="E162">
        <v>4</v>
      </c>
      <c r="G162" t="s">
        <v>11</v>
      </c>
      <c r="H162">
        <v>0</v>
      </c>
      <c r="I162">
        <v>0</v>
      </c>
      <c r="J162">
        <v>0</v>
      </c>
      <c r="M162">
        <f>Table1[[#This Row],[distance]]*Table1[[#This Row],[Consumption]]/100</f>
        <v>0.41309999999999997</v>
      </c>
      <c r="N162" s="1">
        <f>IF(Table1[[#This Row],[gas_type]]="E10",Table1[[#This Row],[liters]]*1.38,Table1[[#This Row],[liters]]*1.46)</f>
        <v>0.57007799999999986</v>
      </c>
      <c r="O162">
        <v>2</v>
      </c>
    </row>
    <row r="163" spans="1:15" x14ac:dyDescent="0.25">
      <c r="A163">
        <v>26.6</v>
      </c>
      <c r="B163">
        <v>4.8</v>
      </c>
      <c r="C163">
        <v>38</v>
      </c>
      <c r="D163">
        <v>21.5</v>
      </c>
      <c r="E163">
        <v>7</v>
      </c>
      <c r="G163" t="s">
        <v>11</v>
      </c>
      <c r="H163">
        <v>0</v>
      </c>
      <c r="I163">
        <v>0</v>
      </c>
      <c r="J163">
        <v>0</v>
      </c>
      <c r="M163">
        <f>Table1[[#This Row],[distance]]*Table1[[#This Row],[Consumption]]/100</f>
        <v>1.2768000000000002</v>
      </c>
      <c r="N163" s="1">
        <f>IF(Table1[[#This Row],[gas_type]]="E10",Table1[[#This Row],[liters]]*1.38,Table1[[#This Row],[liters]]*1.46)</f>
        <v>1.761984</v>
      </c>
      <c r="O163">
        <v>2</v>
      </c>
    </row>
    <row r="164" spans="1:15" x14ac:dyDescent="0.25">
      <c r="A164">
        <v>53.2</v>
      </c>
      <c r="B164">
        <v>5.0999999999999996</v>
      </c>
      <c r="C164">
        <v>71</v>
      </c>
      <c r="D164">
        <v>21.5</v>
      </c>
      <c r="E164">
        <v>2</v>
      </c>
      <c r="G164" t="s">
        <v>11</v>
      </c>
      <c r="H164">
        <v>0</v>
      </c>
      <c r="I164">
        <v>0</v>
      </c>
      <c r="J164">
        <v>0</v>
      </c>
      <c r="M164">
        <f>Table1[[#This Row],[distance]]*Table1[[#This Row],[Consumption]]/100</f>
        <v>2.7132000000000001</v>
      </c>
      <c r="N164" s="1">
        <f>IF(Table1[[#This Row],[gas_type]]="E10",Table1[[#This Row],[liters]]*1.38,Table1[[#This Row],[liters]]*1.46)</f>
        <v>3.7442159999999998</v>
      </c>
      <c r="O164">
        <v>2</v>
      </c>
    </row>
    <row r="165" spans="1:15" x14ac:dyDescent="0.25">
      <c r="A165">
        <v>18.899999999999999</v>
      </c>
      <c r="B165">
        <v>4.4000000000000004</v>
      </c>
      <c r="C165">
        <v>53</v>
      </c>
      <c r="D165">
        <v>21.5</v>
      </c>
      <c r="E165">
        <v>2</v>
      </c>
      <c r="G165" t="s">
        <v>11</v>
      </c>
      <c r="H165">
        <v>0</v>
      </c>
      <c r="I165">
        <v>0</v>
      </c>
      <c r="J165">
        <v>0</v>
      </c>
      <c r="M165">
        <f>Table1[[#This Row],[distance]]*Table1[[#This Row],[Consumption]]/100</f>
        <v>0.83160000000000001</v>
      </c>
      <c r="N165" s="1">
        <f>IF(Table1[[#This Row],[gas_type]]="E10",Table1[[#This Row],[liters]]*1.38,Table1[[#This Row],[liters]]*1.46)</f>
        <v>1.147608</v>
      </c>
      <c r="O165">
        <v>2</v>
      </c>
    </row>
    <row r="166" spans="1:15" x14ac:dyDescent="0.25">
      <c r="A166">
        <v>43.5</v>
      </c>
      <c r="B166">
        <v>5</v>
      </c>
      <c r="C166">
        <v>80</v>
      </c>
      <c r="D166">
        <v>21.5</v>
      </c>
      <c r="E166">
        <v>3</v>
      </c>
      <c r="G166" t="s">
        <v>11</v>
      </c>
      <c r="H166">
        <v>0</v>
      </c>
      <c r="I166">
        <v>0</v>
      </c>
      <c r="J166">
        <v>0</v>
      </c>
      <c r="M166">
        <f>Table1[[#This Row],[distance]]*Table1[[#This Row],[Consumption]]/100</f>
        <v>2.1749999999999998</v>
      </c>
      <c r="N166" s="1">
        <f>IF(Table1[[#This Row],[gas_type]]="E10",Table1[[#This Row],[liters]]*1.38,Table1[[#This Row],[liters]]*1.46)</f>
        <v>3.0014999999999996</v>
      </c>
      <c r="O166">
        <v>2</v>
      </c>
    </row>
    <row r="167" spans="1:15" x14ac:dyDescent="0.25">
      <c r="A167">
        <v>6.1</v>
      </c>
      <c r="B167">
        <v>6.3</v>
      </c>
      <c r="C167">
        <v>26</v>
      </c>
      <c r="D167">
        <v>21.5</v>
      </c>
      <c r="E167">
        <v>5</v>
      </c>
      <c r="G167" t="s">
        <v>11</v>
      </c>
      <c r="H167">
        <v>0</v>
      </c>
      <c r="I167">
        <v>0</v>
      </c>
      <c r="J167">
        <v>0</v>
      </c>
      <c r="M167">
        <f>Table1[[#This Row],[distance]]*Table1[[#This Row],[Consumption]]/100</f>
        <v>0.38429999999999997</v>
      </c>
      <c r="N167" s="1">
        <f>IF(Table1[[#This Row],[gas_type]]="E10",Table1[[#This Row],[liters]]*1.38,Table1[[#This Row],[liters]]*1.46)</f>
        <v>0.53033399999999997</v>
      </c>
      <c r="O167">
        <v>2</v>
      </c>
    </row>
    <row r="168" spans="1:15" x14ac:dyDescent="0.25">
      <c r="A168">
        <v>16.399999999999999</v>
      </c>
      <c r="B168">
        <v>4.8</v>
      </c>
      <c r="C168">
        <v>49</v>
      </c>
      <c r="D168">
        <v>21.5</v>
      </c>
      <c r="E168">
        <v>5</v>
      </c>
      <c r="G168" t="s">
        <v>11</v>
      </c>
      <c r="H168">
        <v>0</v>
      </c>
      <c r="I168">
        <v>0</v>
      </c>
      <c r="J168">
        <v>0</v>
      </c>
      <c r="M168">
        <f>Table1[[#This Row],[distance]]*Table1[[#This Row],[Consumption]]/100</f>
        <v>0.7871999999999999</v>
      </c>
      <c r="N168" s="1">
        <f>IF(Table1[[#This Row],[gas_type]]="E10",Table1[[#This Row],[liters]]*1.38,Table1[[#This Row],[liters]]*1.46)</f>
        <v>1.0863359999999997</v>
      </c>
      <c r="O168">
        <v>2</v>
      </c>
    </row>
    <row r="169" spans="1:15" x14ac:dyDescent="0.25">
      <c r="A169">
        <v>12.3</v>
      </c>
      <c r="B169">
        <v>6.1</v>
      </c>
      <c r="C169">
        <v>40</v>
      </c>
      <c r="D169">
        <v>21.5</v>
      </c>
      <c r="E169">
        <v>6</v>
      </c>
      <c r="G169" t="s">
        <v>11</v>
      </c>
      <c r="H169">
        <v>0</v>
      </c>
      <c r="I169">
        <v>0</v>
      </c>
      <c r="J169">
        <v>0</v>
      </c>
      <c r="M169">
        <f>Table1[[#This Row],[distance]]*Table1[[#This Row],[Consumption]]/100</f>
        <v>0.75029999999999997</v>
      </c>
      <c r="N169" s="1">
        <f>IF(Table1[[#This Row],[gas_type]]="E10",Table1[[#This Row],[liters]]*1.38,Table1[[#This Row],[liters]]*1.46)</f>
        <v>1.0354139999999998</v>
      </c>
      <c r="O169">
        <v>2</v>
      </c>
    </row>
    <row r="170" spans="1:15" x14ac:dyDescent="0.25">
      <c r="A170">
        <v>21.1</v>
      </c>
      <c r="B170">
        <v>4.5999999999999996</v>
      </c>
      <c r="C170">
        <v>36</v>
      </c>
      <c r="D170">
        <v>21.5</v>
      </c>
      <c r="E170">
        <v>8</v>
      </c>
      <c r="G170" t="s">
        <v>11</v>
      </c>
      <c r="H170">
        <v>0</v>
      </c>
      <c r="I170">
        <v>0</v>
      </c>
      <c r="J170">
        <v>0</v>
      </c>
      <c r="M170">
        <f>Table1[[#This Row],[distance]]*Table1[[#This Row],[Consumption]]/100</f>
        <v>0.97060000000000002</v>
      </c>
      <c r="N170" s="1">
        <f>IF(Table1[[#This Row],[gas_type]]="E10",Table1[[#This Row],[liters]]*1.38,Table1[[#This Row],[liters]]*1.46)</f>
        <v>1.3394279999999998</v>
      </c>
      <c r="O170">
        <v>2</v>
      </c>
    </row>
    <row r="171" spans="1:15" x14ac:dyDescent="0.25">
      <c r="A171">
        <v>21.1</v>
      </c>
      <c r="B171">
        <v>4.8</v>
      </c>
      <c r="C171">
        <v>43</v>
      </c>
      <c r="D171">
        <v>21.5</v>
      </c>
      <c r="E171">
        <v>7</v>
      </c>
      <c r="G171" t="s">
        <v>11</v>
      </c>
      <c r="H171">
        <v>0</v>
      </c>
      <c r="I171">
        <v>0</v>
      </c>
      <c r="J171">
        <v>0</v>
      </c>
      <c r="M171">
        <f>Table1[[#This Row],[distance]]*Table1[[#This Row],[Consumption]]/100</f>
        <v>1.0127999999999999</v>
      </c>
      <c r="N171" s="1">
        <f>IF(Table1[[#This Row],[gas_type]]="E10",Table1[[#This Row],[liters]]*1.38,Table1[[#This Row],[liters]]*1.46)</f>
        <v>1.3976639999999998</v>
      </c>
      <c r="O171">
        <v>2</v>
      </c>
    </row>
    <row r="172" spans="1:15" x14ac:dyDescent="0.25">
      <c r="A172">
        <v>22.7</v>
      </c>
      <c r="B172">
        <v>4.7</v>
      </c>
      <c r="C172">
        <v>55</v>
      </c>
      <c r="D172">
        <v>21.5</v>
      </c>
      <c r="E172">
        <v>6</v>
      </c>
      <c r="G172" t="s">
        <v>11</v>
      </c>
      <c r="H172">
        <v>0</v>
      </c>
      <c r="I172">
        <v>0</v>
      </c>
      <c r="J172">
        <v>0</v>
      </c>
      <c r="M172">
        <f>Table1[[#This Row],[distance]]*Table1[[#This Row],[Consumption]]/100</f>
        <v>1.0669</v>
      </c>
      <c r="N172" s="1">
        <f>IF(Table1[[#This Row],[gas_type]]="E10",Table1[[#This Row],[liters]]*1.38,Table1[[#This Row],[liters]]*1.46)</f>
        <v>1.4723219999999999</v>
      </c>
      <c r="O172">
        <v>2</v>
      </c>
    </row>
    <row r="173" spans="1:15" x14ac:dyDescent="0.25">
      <c r="A173">
        <v>44.4</v>
      </c>
      <c r="B173">
        <v>4.8</v>
      </c>
      <c r="C173">
        <v>38</v>
      </c>
      <c r="D173">
        <v>21.5</v>
      </c>
      <c r="E173">
        <v>8</v>
      </c>
      <c r="G173" t="s">
        <v>11</v>
      </c>
      <c r="H173">
        <v>0</v>
      </c>
      <c r="I173">
        <v>0</v>
      </c>
      <c r="J173">
        <v>0</v>
      </c>
      <c r="K173">
        <v>38.299999999999997</v>
      </c>
      <c r="L173" t="s">
        <v>11</v>
      </c>
      <c r="M173">
        <f>Table1[[#This Row],[distance]]*Table1[[#This Row],[Consumption]]/100</f>
        <v>2.1311999999999998</v>
      </c>
      <c r="N173" s="1">
        <f>IF(Table1[[#This Row],[gas_type]]="E10",Table1[[#This Row],[liters]]*1.38,Table1[[#This Row],[liters]]*1.46)</f>
        <v>2.9410559999999992</v>
      </c>
      <c r="O173">
        <v>3</v>
      </c>
    </row>
    <row r="174" spans="1:15" x14ac:dyDescent="0.25">
      <c r="A174">
        <v>35.799999999999997</v>
      </c>
      <c r="B174">
        <v>4.4000000000000004</v>
      </c>
      <c r="C174">
        <v>51</v>
      </c>
      <c r="D174">
        <v>21.5</v>
      </c>
      <c r="E174">
        <v>6</v>
      </c>
      <c r="G174" t="s">
        <v>11</v>
      </c>
      <c r="H174">
        <v>0</v>
      </c>
      <c r="I174">
        <v>0</v>
      </c>
      <c r="J174">
        <v>0</v>
      </c>
      <c r="M174">
        <f>Table1[[#This Row],[distance]]*Table1[[#This Row],[Consumption]]/100</f>
        <v>1.5752000000000002</v>
      </c>
      <c r="N174" s="1">
        <f>IF(Table1[[#This Row],[gas_type]]="E10",Table1[[#This Row],[liters]]*1.38,Table1[[#This Row],[liters]]*1.46)</f>
        <v>2.1737760000000002</v>
      </c>
      <c r="O174">
        <v>3</v>
      </c>
    </row>
    <row r="175" spans="1:15" x14ac:dyDescent="0.25">
      <c r="A175">
        <v>11.8</v>
      </c>
      <c r="B175">
        <v>4.9000000000000004</v>
      </c>
      <c r="C175">
        <v>44</v>
      </c>
      <c r="D175">
        <v>21.5</v>
      </c>
      <c r="E175">
        <v>0</v>
      </c>
      <c r="G175" t="s">
        <v>11</v>
      </c>
      <c r="H175">
        <v>0</v>
      </c>
      <c r="I175">
        <v>0</v>
      </c>
      <c r="J175">
        <v>0</v>
      </c>
      <c r="M175">
        <f>Table1[[#This Row],[distance]]*Table1[[#This Row],[Consumption]]/100</f>
        <v>0.57820000000000005</v>
      </c>
      <c r="N175" s="1">
        <f>IF(Table1[[#This Row],[gas_type]]="E10",Table1[[#This Row],[liters]]*1.38,Table1[[#This Row],[liters]]*1.46)</f>
        <v>0.79791599999999996</v>
      </c>
      <c r="O175">
        <v>3</v>
      </c>
    </row>
    <row r="176" spans="1:15" x14ac:dyDescent="0.25">
      <c r="A176">
        <v>26.2</v>
      </c>
      <c r="B176">
        <v>4.9000000000000004</v>
      </c>
      <c r="C176">
        <v>42</v>
      </c>
      <c r="D176">
        <v>21.5</v>
      </c>
      <c r="E176">
        <v>6</v>
      </c>
      <c r="G176" t="s">
        <v>11</v>
      </c>
      <c r="H176">
        <v>0</v>
      </c>
      <c r="I176">
        <v>0</v>
      </c>
      <c r="J176">
        <v>0</v>
      </c>
      <c r="M176">
        <f>Table1[[#This Row],[distance]]*Table1[[#This Row],[Consumption]]/100</f>
        <v>1.2838000000000001</v>
      </c>
      <c r="N176" s="1">
        <f>IF(Table1[[#This Row],[gas_type]]="E10",Table1[[#This Row],[liters]]*1.38,Table1[[#This Row],[liters]]*1.46)</f>
        <v>1.771644</v>
      </c>
      <c r="O176">
        <v>3</v>
      </c>
    </row>
    <row r="177" spans="1:15" x14ac:dyDescent="0.25">
      <c r="A177">
        <v>40.6</v>
      </c>
      <c r="B177">
        <v>4.4000000000000004</v>
      </c>
      <c r="C177">
        <v>44</v>
      </c>
      <c r="D177">
        <v>21</v>
      </c>
      <c r="E177">
        <v>3</v>
      </c>
      <c r="G177" t="s">
        <v>11</v>
      </c>
      <c r="H177">
        <v>0</v>
      </c>
      <c r="I177">
        <v>0</v>
      </c>
      <c r="J177">
        <v>0</v>
      </c>
      <c r="M177">
        <f>Table1[[#This Row],[distance]]*Table1[[#This Row],[Consumption]]/100</f>
        <v>1.7864000000000002</v>
      </c>
      <c r="N177" s="1">
        <f>IF(Table1[[#This Row],[gas_type]]="E10",Table1[[#This Row],[liters]]*1.38,Table1[[#This Row],[liters]]*1.46)</f>
        <v>2.4652320000000003</v>
      </c>
      <c r="O177">
        <v>3</v>
      </c>
    </row>
    <row r="178" spans="1:15" x14ac:dyDescent="0.25">
      <c r="A178">
        <v>12.4</v>
      </c>
      <c r="B178">
        <v>5.3</v>
      </c>
      <c r="C178">
        <v>38</v>
      </c>
      <c r="D178">
        <v>21</v>
      </c>
      <c r="E178">
        <v>-5</v>
      </c>
      <c r="G178" t="s">
        <v>11</v>
      </c>
      <c r="H178">
        <v>0</v>
      </c>
      <c r="I178">
        <v>0</v>
      </c>
      <c r="J178">
        <v>0</v>
      </c>
      <c r="M178">
        <f>Table1[[#This Row],[distance]]*Table1[[#This Row],[Consumption]]/100</f>
        <v>0.65720000000000001</v>
      </c>
      <c r="N178" s="1">
        <f>IF(Table1[[#This Row],[gas_type]]="E10",Table1[[#This Row],[liters]]*1.38,Table1[[#This Row],[liters]]*1.46)</f>
        <v>0.90693599999999996</v>
      </c>
      <c r="O178">
        <v>3</v>
      </c>
    </row>
    <row r="179" spans="1:15" x14ac:dyDescent="0.25">
      <c r="A179">
        <v>14.1</v>
      </c>
      <c r="B179">
        <v>5.3</v>
      </c>
      <c r="C179">
        <v>47</v>
      </c>
      <c r="D179">
        <v>21</v>
      </c>
      <c r="E179">
        <v>-3</v>
      </c>
      <c r="G179" t="s">
        <v>11</v>
      </c>
      <c r="H179">
        <v>0</v>
      </c>
      <c r="I179">
        <v>0</v>
      </c>
      <c r="J179">
        <v>0</v>
      </c>
      <c r="M179">
        <f>Table1[[#This Row],[distance]]*Table1[[#This Row],[Consumption]]/100</f>
        <v>0.74729999999999985</v>
      </c>
      <c r="N179" s="1">
        <f>IF(Table1[[#This Row],[gas_type]]="E10",Table1[[#This Row],[liters]]*1.38,Table1[[#This Row],[liters]]*1.46)</f>
        <v>1.0312739999999998</v>
      </c>
      <c r="O179">
        <v>3</v>
      </c>
    </row>
    <row r="180" spans="1:15" x14ac:dyDescent="0.25">
      <c r="A180">
        <v>58.7</v>
      </c>
      <c r="B180">
        <v>4.8</v>
      </c>
      <c r="C180">
        <v>75</v>
      </c>
      <c r="D180">
        <v>21</v>
      </c>
      <c r="E180">
        <v>0</v>
      </c>
      <c r="G180" t="s">
        <v>11</v>
      </c>
      <c r="H180">
        <v>0</v>
      </c>
      <c r="I180">
        <v>0</v>
      </c>
      <c r="J180">
        <v>0</v>
      </c>
      <c r="M180">
        <f>Table1[[#This Row],[distance]]*Table1[[#This Row],[Consumption]]/100</f>
        <v>2.8176000000000001</v>
      </c>
      <c r="N180" s="1">
        <f>IF(Table1[[#This Row],[gas_type]]="E10",Table1[[#This Row],[liters]]*1.38,Table1[[#This Row],[liters]]*1.46)</f>
        <v>3.8882879999999997</v>
      </c>
      <c r="O180">
        <v>3</v>
      </c>
    </row>
    <row r="181" spans="1:15" x14ac:dyDescent="0.25">
      <c r="A181">
        <v>16.2</v>
      </c>
      <c r="B181">
        <v>5.2</v>
      </c>
      <c r="C181">
        <v>29</v>
      </c>
      <c r="D181">
        <v>21</v>
      </c>
      <c r="E181">
        <v>0</v>
      </c>
      <c r="G181" t="s">
        <v>11</v>
      </c>
      <c r="H181">
        <v>0</v>
      </c>
      <c r="I181">
        <v>0</v>
      </c>
      <c r="J181">
        <v>0</v>
      </c>
      <c r="M181">
        <f>Table1[[#This Row],[distance]]*Table1[[#This Row],[Consumption]]/100</f>
        <v>0.84239999999999993</v>
      </c>
      <c r="N181" s="1">
        <f>IF(Table1[[#This Row],[gas_type]]="E10",Table1[[#This Row],[liters]]*1.38,Table1[[#This Row],[liters]]*1.46)</f>
        <v>1.1625119999999998</v>
      </c>
      <c r="O181">
        <v>3</v>
      </c>
    </row>
    <row r="182" spans="1:15" x14ac:dyDescent="0.25">
      <c r="A182">
        <v>12.3</v>
      </c>
      <c r="B182">
        <v>4.9000000000000004</v>
      </c>
      <c r="C182">
        <v>50</v>
      </c>
      <c r="D182">
        <v>22.5</v>
      </c>
      <c r="E182">
        <v>0</v>
      </c>
      <c r="G182" t="s">
        <v>11</v>
      </c>
      <c r="H182">
        <v>0</v>
      </c>
      <c r="I182">
        <v>0</v>
      </c>
      <c r="J182">
        <v>0</v>
      </c>
      <c r="M182">
        <f>Table1[[#This Row],[distance]]*Table1[[#This Row],[Consumption]]/100</f>
        <v>0.60270000000000012</v>
      </c>
      <c r="N182" s="1">
        <f>IF(Table1[[#This Row],[gas_type]]="E10",Table1[[#This Row],[liters]]*1.38,Table1[[#This Row],[liters]]*1.46)</f>
        <v>0.83172600000000008</v>
      </c>
      <c r="O182">
        <v>3</v>
      </c>
    </row>
    <row r="183" spans="1:15" x14ac:dyDescent="0.25">
      <c r="A183">
        <v>12.3</v>
      </c>
      <c r="B183">
        <v>7.1</v>
      </c>
      <c r="C183">
        <v>52</v>
      </c>
      <c r="D183">
        <v>22.5</v>
      </c>
      <c r="E183">
        <v>0</v>
      </c>
      <c r="F183" t="s">
        <v>15</v>
      </c>
      <c r="G183" t="s">
        <v>11</v>
      </c>
      <c r="H183">
        <v>1</v>
      </c>
      <c r="I183">
        <v>1</v>
      </c>
      <c r="J183">
        <v>0</v>
      </c>
      <c r="M183">
        <f>Table1[[#This Row],[distance]]*Table1[[#This Row],[Consumption]]/100</f>
        <v>0.87329999999999997</v>
      </c>
      <c r="N183" s="1">
        <f>IF(Table1[[#This Row],[gas_type]]="E10",Table1[[#This Row],[liters]]*1.38,Table1[[#This Row],[liters]]*1.46)</f>
        <v>1.2051539999999998</v>
      </c>
      <c r="O183">
        <v>3</v>
      </c>
    </row>
    <row r="184" spans="1:15" x14ac:dyDescent="0.25">
      <c r="A184">
        <v>12.4</v>
      </c>
      <c r="B184">
        <v>5.2</v>
      </c>
      <c r="C184">
        <v>51</v>
      </c>
      <c r="D184">
        <v>22.5</v>
      </c>
      <c r="E184">
        <v>1</v>
      </c>
      <c r="G184" t="s">
        <v>11</v>
      </c>
      <c r="H184">
        <v>0</v>
      </c>
      <c r="I184">
        <v>0</v>
      </c>
      <c r="J184">
        <v>0</v>
      </c>
      <c r="M184">
        <f>Table1[[#This Row],[distance]]*Table1[[#This Row],[Consumption]]/100</f>
        <v>0.64480000000000004</v>
      </c>
      <c r="N184" s="1">
        <f>IF(Table1[[#This Row],[gas_type]]="E10",Table1[[#This Row],[liters]]*1.38,Table1[[#This Row],[liters]]*1.46)</f>
        <v>0.88982399999999995</v>
      </c>
      <c r="O184">
        <v>3</v>
      </c>
    </row>
    <row r="185" spans="1:15" x14ac:dyDescent="0.25">
      <c r="A185">
        <v>31.8</v>
      </c>
      <c r="B185">
        <v>4.7</v>
      </c>
      <c r="C185">
        <v>59</v>
      </c>
      <c r="D185">
        <v>22.5</v>
      </c>
      <c r="E185">
        <v>3</v>
      </c>
      <c r="G185" t="s">
        <v>11</v>
      </c>
      <c r="H185">
        <v>0</v>
      </c>
      <c r="I185">
        <v>0</v>
      </c>
      <c r="J185">
        <v>0</v>
      </c>
      <c r="M185">
        <f>Table1[[#This Row],[distance]]*Table1[[#This Row],[Consumption]]/100</f>
        <v>1.4946000000000002</v>
      </c>
      <c r="N185" s="1">
        <f>IF(Table1[[#This Row],[gas_type]]="E10",Table1[[#This Row],[liters]]*1.38,Table1[[#This Row],[liters]]*1.46)</f>
        <v>2.062548</v>
      </c>
      <c r="O185">
        <v>3</v>
      </c>
    </row>
    <row r="186" spans="1:15" x14ac:dyDescent="0.25">
      <c r="A186">
        <v>12.3</v>
      </c>
      <c r="B186">
        <v>5.0999999999999996</v>
      </c>
      <c r="C186">
        <v>55</v>
      </c>
      <c r="D186">
        <v>22.5</v>
      </c>
      <c r="E186">
        <v>8</v>
      </c>
      <c r="G186" t="s">
        <v>11</v>
      </c>
      <c r="H186">
        <v>0</v>
      </c>
      <c r="I186">
        <v>0</v>
      </c>
      <c r="J186">
        <v>0</v>
      </c>
      <c r="M186">
        <f>Table1[[#This Row],[distance]]*Table1[[#This Row],[Consumption]]/100</f>
        <v>0.62729999999999997</v>
      </c>
      <c r="N186" s="1">
        <f>IF(Table1[[#This Row],[gas_type]]="E10",Table1[[#This Row],[liters]]*1.38,Table1[[#This Row],[liters]]*1.46)</f>
        <v>0.86567399999999994</v>
      </c>
      <c r="O186">
        <v>3</v>
      </c>
    </row>
    <row r="187" spans="1:15" x14ac:dyDescent="0.25">
      <c r="A187">
        <v>51.6</v>
      </c>
      <c r="B187">
        <v>5</v>
      </c>
      <c r="C187">
        <v>73</v>
      </c>
      <c r="D187">
        <v>22.5</v>
      </c>
      <c r="E187">
        <v>12</v>
      </c>
      <c r="G187" t="s">
        <v>11</v>
      </c>
      <c r="H187">
        <v>0</v>
      </c>
      <c r="I187">
        <v>0</v>
      </c>
      <c r="J187">
        <v>0</v>
      </c>
      <c r="M187">
        <f>Table1[[#This Row],[distance]]*Table1[[#This Row],[Consumption]]/100</f>
        <v>2.58</v>
      </c>
      <c r="N187" s="1">
        <f>IF(Table1[[#This Row],[gas_type]]="E10",Table1[[#This Row],[liters]]*1.38,Table1[[#This Row],[liters]]*1.46)</f>
        <v>3.5604</v>
      </c>
      <c r="O187">
        <v>3</v>
      </c>
    </row>
    <row r="188" spans="1:15" x14ac:dyDescent="0.25">
      <c r="A188">
        <v>38.6</v>
      </c>
      <c r="B188">
        <v>4.5999999999999996</v>
      </c>
      <c r="C188">
        <v>44</v>
      </c>
      <c r="D188">
        <v>22.5</v>
      </c>
      <c r="E188">
        <v>10</v>
      </c>
      <c r="G188" t="s">
        <v>11</v>
      </c>
      <c r="H188">
        <v>0</v>
      </c>
      <c r="I188">
        <v>0</v>
      </c>
      <c r="J188">
        <v>0</v>
      </c>
      <c r="M188">
        <f>Table1[[#This Row],[distance]]*Table1[[#This Row],[Consumption]]/100</f>
        <v>1.7756000000000001</v>
      </c>
      <c r="N188" s="1">
        <f>IF(Table1[[#This Row],[gas_type]]="E10",Table1[[#This Row],[liters]]*1.38,Table1[[#This Row],[liters]]*1.46)</f>
        <v>2.4503279999999998</v>
      </c>
      <c r="O188">
        <v>3</v>
      </c>
    </row>
    <row r="189" spans="1:15" x14ac:dyDescent="0.25">
      <c r="A189">
        <v>12.3</v>
      </c>
      <c r="B189">
        <v>4.8</v>
      </c>
      <c r="C189">
        <v>41</v>
      </c>
      <c r="D189">
        <v>22.5</v>
      </c>
      <c r="E189">
        <v>7</v>
      </c>
      <c r="G189" t="s">
        <v>11</v>
      </c>
      <c r="H189">
        <v>0</v>
      </c>
      <c r="I189">
        <v>0</v>
      </c>
      <c r="J189">
        <v>0</v>
      </c>
      <c r="M189">
        <f>Table1[[#This Row],[distance]]*Table1[[#This Row],[Consumption]]/100</f>
        <v>0.59040000000000004</v>
      </c>
      <c r="N189" s="1">
        <f>IF(Table1[[#This Row],[gas_type]]="E10",Table1[[#This Row],[liters]]*1.38,Table1[[#This Row],[liters]]*1.46)</f>
        <v>0.81475200000000003</v>
      </c>
      <c r="O189">
        <v>3</v>
      </c>
    </row>
    <row r="190" spans="1:15" x14ac:dyDescent="0.25">
      <c r="A190">
        <v>81.2</v>
      </c>
      <c r="B190">
        <v>4.4000000000000004</v>
      </c>
      <c r="C190">
        <v>69</v>
      </c>
      <c r="D190">
        <v>22</v>
      </c>
      <c r="E190">
        <v>13</v>
      </c>
      <c r="G190" t="s">
        <v>11</v>
      </c>
      <c r="H190">
        <v>0</v>
      </c>
      <c r="I190">
        <v>0</v>
      </c>
      <c r="J190">
        <v>0</v>
      </c>
      <c r="M190">
        <f>Table1[[#This Row],[distance]]*Table1[[#This Row],[Consumption]]/100</f>
        <v>3.5728000000000004</v>
      </c>
      <c r="N190" s="1">
        <f>IF(Table1[[#This Row],[gas_type]]="E10",Table1[[#This Row],[liters]]*1.38,Table1[[#This Row],[liters]]*1.46)</f>
        <v>4.9304640000000006</v>
      </c>
      <c r="O190">
        <v>3</v>
      </c>
    </row>
    <row r="191" spans="1:15" x14ac:dyDescent="0.25">
      <c r="A191">
        <v>130.30000000000001</v>
      </c>
      <c r="B191">
        <v>4.5999999999999996</v>
      </c>
      <c r="C191">
        <v>85</v>
      </c>
      <c r="D191">
        <v>22</v>
      </c>
      <c r="E191">
        <v>12</v>
      </c>
      <c r="G191" t="s">
        <v>11</v>
      </c>
      <c r="H191">
        <v>0</v>
      </c>
      <c r="I191">
        <v>0</v>
      </c>
      <c r="J191">
        <v>0</v>
      </c>
      <c r="M191">
        <f>Table1[[#This Row],[distance]]*Table1[[#This Row],[Consumption]]/100</f>
        <v>5.9938000000000002</v>
      </c>
      <c r="N191" s="1">
        <f>IF(Table1[[#This Row],[gas_type]]="E10",Table1[[#This Row],[liters]]*1.38,Table1[[#This Row],[liters]]*1.46)</f>
        <v>8.2714439999999989</v>
      </c>
      <c r="O191">
        <v>3</v>
      </c>
    </row>
    <row r="192" spans="1:15" x14ac:dyDescent="0.25">
      <c r="A192">
        <v>67.2</v>
      </c>
      <c r="B192">
        <v>4.3</v>
      </c>
      <c r="C192">
        <v>67</v>
      </c>
      <c r="D192">
        <v>22</v>
      </c>
      <c r="E192">
        <v>18</v>
      </c>
      <c r="G192" t="s">
        <v>11</v>
      </c>
      <c r="H192">
        <v>0</v>
      </c>
      <c r="I192">
        <v>0</v>
      </c>
      <c r="J192">
        <v>0</v>
      </c>
      <c r="M192">
        <f>Table1[[#This Row],[distance]]*Table1[[#This Row],[Consumption]]/100</f>
        <v>2.8895999999999997</v>
      </c>
      <c r="N192" s="1">
        <f>IF(Table1[[#This Row],[gas_type]]="E10",Table1[[#This Row],[liters]]*1.38,Table1[[#This Row],[liters]]*1.46)</f>
        <v>3.9876479999999992</v>
      </c>
      <c r="O192">
        <v>3</v>
      </c>
    </row>
    <row r="193" spans="1:15" x14ac:dyDescent="0.25">
      <c r="A193">
        <v>43.7</v>
      </c>
      <c r="B193">
        <v>4.7</v>
      </c>
      <c r="C193">
        <v>44</v>
      </c>
      <c r="D193">
        <v>22</v>
      </c>
      <c r="E193">
        <v>9</v>
      </c>
      <c r="F193" t="s">
        <v>16</v>
      </c>
      <c r="G193" t="s">
        <v>13</v>
      </c>
      <c r="H193">
        <v>0</v>
      </c>
      <c r="I193">
        <v>1</v>
      </c>
      <c r="J193">
        <v>0</v>
      </c>
      <c r="K193">
        <v>10</v>
      </c>
      <c r="L193" t="s">
        <v>13</v>
      </c>
      <c r="M193">
        <f>Table1[[#This Row],[distance]]*Table1[[#This Row],[Consumption]]/100</f>
        <v>2.0539000000000001</v>
      </c>
      <c r="N193" s="1">
        <f>IF(Table1[[#This Row],[gas_type]]="E10",Table1[[#This Row],[liters]]*1.38,Table1[[#This Row],[liters]]*1.46)</f>
        <v>2.998694</v>
      </c>
      <c r="O193">
        <v>4</v>
      </c>
    </row>
    <row r="194" spans="1:15" x14ac:dyDescent="0.25">
      <c r="A194">
        <v>12.1</v>
      </c>
      <c r="B194">
        <v>4.2</v>
      </c>
      <c r="C194">
        <v>43</v>
      </c>
      <c r="D194">
        <v>22</v>
      </c>
      <c r="E194">
        <v>4</v>
      </c>
      <c r="G194" t="s">
        <v>13</v>
      </c>
      <c r="H194">
        <v>0</v>
      </c>
      <c r="I194">
        <v>0</v>
      </c>
      <c r="J194">
        <v>0</v>
      </c>
      <c r="K194">
        <v>39</v>
      </c>
      <c r="L194" t="s">
        <v>13</v>
      </c>
      <c r="M194">
        <f>Table1[[#This Row],[distance]]*Table1[[#This Row],[Consumption]]/100</f>
        <v>0.50819999999999999</v>
      </c>
      <c r="N194" s="1">
        <f>IF(Table1[[#This Row],[gas_type]]="E10",Table1[[#This Row],[liters]]*1.38,Table1[[#This Row],[liters]]*1.46)</f>
        <v>0.74197199999999996</v>
      </c>
      <c r="O194">
        <v>4</v>
      </c>
    </row>
    <row r="195" spans="1:15" x14ac:dyDescent="0.25">
      <c r="A195">
        <v>56.1</v>
      </c>
      <c r="B195">
        <v>4.8</v>
      </c>
      <c r="C195">
        <v>82</v>
      </c>
      <c r="D195">
        <v>22</v>
      </c>
      <c r="E195">
        <v>13</v>
      </c>
      <c r="G195" t="s">
        <v>13</v>
      </c>
      <c r="H195">
        <v>0</v>
      </c>
      <c r="I195">
        <v>0</v>
      </c>
      <c r="J195">
        <v>0</v>
      </c>
      <c r="M195">
        <f>Table1[[#This Row],[distance]]*Table1[[#This Row],[Consumption]]/100</f>
        <v>2.6927999999999996</v>
      </c>
      <c r="N195" s="1">
        <f>IF(Table1[[#This Row],[gas_type]]="E10",Table1[[#This Row],[liters]]*1.38,Table1[[#This Row],[liters]]*1.46)</f>
        <v>3.9314879999999994</v>
      </c>
      <c r="O195">
        <v>4</v>
      </c>
    </row>
    <row r="196" spans="1:15" x14ac:dyDescent="0.25">
      <c r="A196">
        <v>39</v>
      </c>
      <c r="B196">
        <v>4.0999999999999996</v>
      </c>
      <c r="C196">
        <v>61</v>
      </c>
      <c r="D196">
        <v>22</v>
      </c>
      <c r="E196">
        <v>16</v>
      </c>
      <c r="G196" t="s">
        <v>13</v>
      </c>
      <c r="H196">
        <v>0</v>
      </c>
      <c r="I196">
        <v>0</v>
      </c>
      <c r="J196">
        <v>0</v>
      </c>
      <c r="M196">
        <f>Table1[[#This Row],[distance]]*Table1[[#This Row],[Consumption]]/100</f>
        <v>1.5989999999999998</v>
      </c>
      <c r="N196" s="1">
        <f>IF(Table1[[#This Row],[gas_type]]="E10",Table1[[#This Row],[liters]]*1.38,Table1[[#This Row],[liters]]*1.46)</f>
        <v>2.3345399999999996</v>
      </c>
      <c r="O196">
        <v>4</v>
      </c>
    </row>
    <row r="197" spans="1:15" x14ac:dyDescent="0.25">
      <c r="A197">
        <v>11.8</v>
      </c>
      <c r="B197">
        <v>4.5</v>
      </c>
      <c r="C197">
        <v>41</v>
      </c>
      <c r="D197">
        <v>21.5</v>
      </c>
      <c r="E197">
        <v>13</v>
      </c>
      <c r="G197" t="s">
        <v>13</v>
      </c>
      <c r="H197">
        <v>0</v>
      </c>
      <c r="I197">
        <v>0</v>
      </c>
      <c r="J197">
        <v>0</v>
      </c>
      <c r="M197">
        <f>Table1[[#This Row],[distance]]*Table1[[#This Row],[Consumption]]/100</f>
        <v>0.53100000000000003</v>
      </c>
      <c r="N197" s="1">
        <f>IF(Table1[[#This Row],[gas_type]]="E10",Table1[[#This Row],[liters]]*1.38,Table1[[#This Row],[liters]]*1.46)</f>
        <v>0.77526000000000006</v>
      </c>
      <c r="O197">
        <v>4</v>
      </c>
    </row>
    <row r="198" spans="1:15" x14ac:dyDescent="0.25">
      <c r="A198">
        <v>38.5</v>
      </c>
      <c r="B198">
        <v>4.8</v>
      </c>
      <c r="C198">
        <v>63</v>
      </c>
      <c r="D198">
        <v>21.5</v>
      </c>
      <c r="E198">
        <v>14</v>
      </c>
      <c r="G198" t="s">
        <v>13</v>
      </c>
      <c r="H198">
        <v>0</v>
      </c>
      <c r="I198">
        <v>0</v>
      </c>
      <c r="J198">
        <v>0</v>
      </c>
      <c r="M198">
        <f>Table1[[#This Row],[distance]]*Table1[[#This Row],[Consumption]]/100</f>
        <v>1.8479999999999999</v>
      </c>
      <c r="N198" s="1">
        <f>IF(Table1[[#This Row],[gas_type]]="E10",Table1[[#This Row],[liters]]*1.38,Table1[[#This Row],[liters]]*1.46)</f>
        <v>2.6980799999999996</v>
      </c>
      <c r="O198">
        <v>4</v>
      </c>
    </row>
    <row r="199" spans="1:15" x14ac:dyDescent="0.25">
      <c r="A199">
        <v>28.2</v>
      </c>
      <c r="B199">
        <v>4.5999999999999996</v>
      </c>
      <c r="C199">
        <v>54</v>
      </c>
      <c r="D199">
        <v>21.5</v>
      </c>
      <c r="E199">
        <v>14</v>
      </c>
      <c r="G199" t="s">
        <v>13</v>
      </c>
      <c r="H199">
        <v>0</v>
      </c>
      <c r="I199">
        <v>0</v>
      </c>
      <c r="J199">
        <v>0</v>
      </c>
      <c r="M199">
        <f>Table1[[#This Row],[distance]]*Table1[[#This Row],[Consumption]]/100</f>
        <v>1.2971999999999999</v>
      </c>
      <c r="N199" s="1">
        <f>IF(Table1[[#This Row],[gas_type]]="E10",Table1[[#This Row],[liters]]*1.38,Table1[[#This Row],[liters]]*1.46)</f>
        <v>1.8939119999999998</v>
      </c>
      <c r="O199">
        <v>4</v>
      </c>
    </row>
    <row r="200" spans="1:15" x14ac:dyDescent="0.25">
      <c r="A200">
        <v>2.9</v>
      </c>
      <c r="B200">
        <v>7.4</v>
      </c>
      <c r="C200">
        <v>24</v>
      </c>
      <c r="D200">
        <v>21.5</v>
      </c>
      <c r="E200">
        <v>14</v>
      </c>
      <c r="G200" t="s">
        <v>13</v>
      </c>
      <c r="H200">
        <v>0</v>
      </c>
      <c r="I200">
        <v>0</v>
      </c>
      <c r="J200">
        <v>0</v>
      </c>
      <c r="M200">
        <f>Table1[[#This Row],[distance]]*Table1[[#This Row],[Consumption]]/100</f>
        <v>0.21460000000000001</v>
      </c>
      <c r="N200" s="1">
        <f>IF(Table1[[#This Row],[gas_type]]="E10",Table1[[#This Row],[liters]]*1.38,Table1[[#This Row],[liters]]*1.46)</f>
        <v>0.31331600000000004</v>
      </c>
      <c r="O200">
        <v>4</v>
      </c>
    </row>
    <row r="201" spans="1:15" x14ac:dyDescent="0.25">
      <c r="A201">
        <v>6.1</v>
      </c>
      <c r="B201">
        <v>5.6</v>
      </c>
      <c r="C201">
        <v>24</v>
      </c>
      <c r="D201">
        <v>21.5</v>
      </c>
      <c r="E201">
        <v>13</v>
      </c>
      <c r="G201" t="s">
        <v>13</v>
      </c>
      <c r="H201">
        <v>0</v>
      </c>
      <c r="I201">
        <v>0</v>
      </c>
      <c r="J201">
        <v>0</v>
      </c>
      <c r="M201">
        <f>Table1[[#This Row],[distance]]*Table1[[#This Row],[Consumption]]/100</f>
        <v>0.34159999999999996</v>
      </c>
      <c r="N201" s="1">
        <f>IF(Table1[[#This Row],[gas_type]]="E10",Table1[[#This Row],[liters]]*1.38,Table1[[#This Row],[liters]]*1.46)</f>
        <v>0.4987359999999999</v>
      </c>
      <c r="O201">
        <v>4</v>
      </c>
    </row>
    <row r="202" spans="1:15" x14ac:dyDescent="0.25">
      <c r="A202">
        <v>19.600000000000001</v>
      </c>
      <c r="B202">
        <v>4.9000000000000004</v>
      </c>
      <c r="C202">
        <v>43</v>
      </c>
      <c r="D202">
        <v>21.5</v>
      </c>
      <c r="E202">
        <v>13</v>
      </c>
      <c r="G202" t="s">
        <v>13</v>
      </c>
      <c r="H202">
        <v>0</v>
      </c>
      <c r="I202">
        <v>0</v>
      </c>
      <c r="J202">
        <v>0</v>
      </c>
      <c r="M202">
        <f>Table1[[#This Row],[distance]]*Table1[[#This Row],[Consumption]]/100</f>
        <v>0.96040000000000025</v>
      </c>
      <c r="N202" s="1">
        <f>IF(Table1[[#This Row],[gas_type]]="E10",Table1[[#This Row],[liters]]*1.38,Table1[[#This Row],[liters]]*1.46)</f>
        <v>1.4021840000000003</v>
      </c>
      <c r="O202">
        <v>4</v>
      </c>
    </row>
    <row r="203" spans="1:15" x14ac:dyDescent="0.25">
      <c r="A203">
        <v>22.2</v>
      </c>
      <c r="B203">
        <v>3.8</v>
      </c>
      <c r="C203">
        <v>42</v>
      </c>
      <c r="E203">
        <v>15</v>
      </c>
      <c r="G203" t="s">
        <v>13</v>
      </c>
      <c r="H203">
        <v>0</v>
      </c>
      <c r="I203">
        <v>0</v>
      </c>
      <c r="J203">
        <v>0</v>
      </c>
      <c r="M203">
        <f>Table1[[#This Row],[distance]]*Table1[[#This Row],[Consumption]]/100</f>
        <v>0.84360000000000002</v>
      </c>
      <c r="N203" s="1">
        <f>IF(Table1[[#This Row],[gas_type]]="E10",Table1[[#This Row],[liters]]*1.38,Table1[[#This Row],[liters]]*1.46)</f>
        <v>1.2316560000000001</v>
      </c>
      <c r="O203">
        <v>4</v>
      </c>
    </row>
    <row r="204" spans="1:15" x14ac:dyDescent="0.25">
      <c r="A204">
        <v>13.6</v>
      </c>
      <c r="B204">
        <v>4.5</v>
      </c>
      <c r="C204">
        <v>44</v>
      </c>
      <c r="D204">
        <v>19</v>
      </c>
      <c r="E204">
        <v>18</v>
      </c>
      <c r="G204" t="s">
        <v>13</v>
      </c>
      <c r="H204">
        <v>0</v>
      </c>
      <c r="I204">
        <v>0</v>
      </c>
      <c r="J204">
        <v>0</v>
      </c>
      <c r="M204">
        <f>Table1[[#This Row],[distance]]*Table1[[#This Row],[Consumption]]/100</f>
        <v>0.61199999999999999</v>
      </c>
      <c r="N204" s="1">
        <f>IF(Table1[[#This Row],[gas_type]]="E10",Table1[[#This Row],[liters]]*1.38,Table1[[#This Row],[liters]]*1.46)</f>
        <v>0.89351999999999998</v>
      </c>
      <c r="O204">
        <v>4</v>
      </c>
    </row>
    <row r="205" spans="1:15" x14ac:dyDescent="0.25">
      <c r="A205">
        <v>12.6</v>
      </c>
      <c r="B205">
        <v>4.0999999999999996</v>
      </c>
      <c r="C205">
        <v>33</v>
      </c>
      <c r="E205">
        <v>17</v>
      </c>
      <c r="G205" t="s">
        <v>13</v>
      </c>
      <c r="H205">
        <v>0</v>
      </c>
      <c r="I205">
        <v>0</v>
      </c>
      <c r="J205">
        <v>0</v>
      </c>
      <c r="M205">
        <f>Table1[[#This Row],[distance]]*Table1[[#This Row],[Consumption]]/100</f>
        <v>0.51659999999999995</v>
      </c>
      <c r="N205" s="1">
        <f>IF(Table1[[#This Row],[gas_type]]="E10",Table1[[#This Row],[liters]]*1.38,Table1[[#This Row],[liters]]*1.46)</f>
        <v>0.75423599999999991</v>
      </c>
      <c r="O205">
        <v>4</v>
      </c>
    </row>
    <row r="206" spans="1:15" x14ac:dyDescent="0.25">
      <c r="A206">
        <v>8.6999999999999993</v>
      </c>
      <c r="B206">
        <v>5.3</v>
      </c>
      <c r="C206">
        <v>28</v>
      </c>
      <c r="D206">
        <v>22.5</v>
      </c>
      <c r="E206">
        <v>12</v>
      </c>
      <c r="F206" t="s">
        <v>12</v>
      </c>
      <c r="G206" t="s">
        <v>13</v>
      </c>
      <c r="H206">
        <v>1</v>
      </c>
      <c r="I206">
        <v>1</v>
      </c>
      <c r="J206">
        <v>0</v>
      </c>
      <c r="M206">
        <f>Table1[[#This Row],[distance]]*Table1[[#This Row],[Consumption]]/100</f>
        <v>0.4610999999999999</v>
      </c>
      <c r="N206" s="1">
        <f>IF(Table1[[#This Row],[gas_type]]="E10",Table1[[#This Row],[liters]]*1.38,Table1[[#This Row],[liters]]*1.46)</f>
        <v>0.67320599999999986</v>
      </c>
      <c r="O206">
        <v>4</v>
      </c>
    </row>
    <row r="207" spans="1:15" x14ac:dyDescent="0.25">
      <c r="A207">
        <v>7.9</v>
      </c>
      <c r="B207">
        <v>4.7</v>
      </c>
      <c r="C207">
        <v>31</v>
      </c>
      <c r="D207">
        <v>22.5</v>
      </c>
      <c r="E207">
        <v>12</v>
      </c>
      <c r="F207" t="s">
        <v>6</v>
      </c>
      <c r="G207" t="s">
        <v>13</v>
      </c>
      <c r="H207">
        <v>1</v>
      </c>
      <c r="I207">
        <v>0</v>
      </c>
      <c r="J207">
        <v>0</v>
      </c>
      <c r="M207">
        <f>Table1[[#This Row],[distance]]*Table1[[#This Row],[Consumption]]/100</f>
        <v>0.37130000000000002</v>
      </c>
      <c r="N207" s="1">
        <f>IF(Table1[[#This Row],[gas_type]]="E10",Table1[[#This Row],[liters]]*1.38,Table1[[#This Row],[liters]]*1.46)</f>
        <v>0.54209799999999997</v>
      </c>
      <c r="O207">
        <v>4</v>
      </c>
    </row>
    <row r="208" spans="1:15" x14ac:dyDescent="0.25">
      <c r="A208">
        <v>2.4</v>
      </c>
      <c r="B208">
        <v>9</v>
      </c>
      <c r="C208">
        <v>26</v>
      </c>
      <c r="D208">
        <v>20</v>
      </c>
      <c r="E208">
        <v>10</v>
      </c>
      <c r="G208" t="s">
        <v>13</v>
      </c>
      <c r="H208">
        <v>0</v>
      </c>
      <c r="I208">
        <v>0</v>
      </c>
      <c r="J208">
        <v>0</v>
      </c>
      <c r="M208">
        <f>Table1[[#This Row],[distance]]*Table1[[#This Row],[Consumption]]/100</f>
        <v>0.21599999999999997</v>
      </c>
      <c r="N208" s="1">
        <f>IF(Table1[[#This Row],[gas_type]]="E10",Table1[[#This Row],[liters]]*1.38,Table1[[#This Row],[liters]]*1.46)</f>
        <v>0.31535999999999997</v>
      </c>
      <c r="O208">
        <v>4</v>
      </c>
    </row>
    <row r="209" spans="1:15" x14ac:dyDescent="0.25">
      <c r="A209">
        <v>4.9000000000000004</v>
      </c>
      <c r="B209">
        <v>6.3</v>
      </c>
      <c r="C209">
        <v>26</v>
      </c>
      <c r="D209">
        <v>20</v>
      </c>
      <c r="E209">
        <v>10</v>
      </c>
      <c r="G209" t="s">
        <v>13</v>
      </c>
      <c r="H209">
        <v>0</v>
      </c>
      <c r="I209">
        <v>0</v>
      </c>
      <c r="J209">
        <v>0</v>
      </c>
      <c r="M209">
        <f>Table1[[#This Row],[distance]]*Table1[[#This Row],[Consumption]]/100</f>
        <v>0.30870000000000003</v>
      </c>
      <c r="N209" s="1">
        <f>IF(Table1[[#This Row],[gas_type]]="E10",Table1[[#This Row],[liters]]*1.38,Table1[[#This Row],[liters]]*1.46)</f>
        <v>0.45070200000000005</v>
      </c>
      <c r="O209">
        <v>4</v>
      </c>
    </row>
    <row r="210" spans="1:15" x14ac:dyDescent="0.25">
      <c r="A210">
        <v>18.100000000000001</v>
      </c>
      <c r="B210">
        <v>3.6</v>
      </c>
      <c r="C210">
        <v>36</v>
      </c>
      <c r="D210">
        <v>20</v>
      </c>
      <c r="E210">
        <v>19</v>
      </c>
      <c r="G210" t="s">
        <v>13</v>
      </c>
      <c r="H210">
        <v>0</v>
      </c>
      <c r="I210">
        <v>0</v>
      </c>
      <c r="J210">
        <v>0</v>
      </c>
      <c r="M210">
        <f>Table1[[#This Row],[distance]]*Table1[[#This Row],[Consumption]]/100</f>
        <v>0.65160000000000007</v>
      </c>
      <c r="N210" s="1">
        <f>IF(Table1[[#This Row],[gas_type]]="E10",Table1[[#This Row],[liters]]*1.38,Table1[[#This Row],[liters]]*1.46)</f>
        <v>0.95133600000000007</v>
      </c>
      <c r="O210">
        <v>4</v>
      </c>
    </row>
    <row r="211" spans="1:15" x14ac:dyDescent="0.25">
      <c r="A211">
        <v>25.9</v>
      </c>
      <c r="B211">
        <v>3.7</v>
      </c>
      <c r="C211">
        <v>39</v>
      </c>
      <c r="D211">
        <v>20</v>
      </c>
      <c r="E211">
        <v>21</v>
      </c>
      <c r="G211" t="s">
        <v>13</v>
      </c>
      <c r="H211">
        <v>0</v>
      </c>
      <c r="I211">
        <v>0</v>
      </c>
      <c r="J211">
        <v>0</v>
      </c>
      <c r="M211">
        <f>Table1[[#This Row],[distance]]*Table1[[#This Row],[Consumption]]/100</f>
        <v>0.95829999999999993</v>
      </c>
      <c r="N211" s="1">
        <f>IF(Table1[[#This Row],[gas_type]]="E10",Table1[[#This Row],[liters]]*1.38,Table1[[#This Row],[liters]]*1.46)</f>
        <v>1.3991179999999999</v>
      </c>
      <c r="O211">
        <v>4</v>
      </c>
    </row>
    <row r="212" spans="1:15" x14ac:dyDescent="0.25">
      <c r="A212">
        <v>1.3</v>
      </c>
      <c r="B212">
        <v>11.5</v>
      </c>
      <c r="C212">
        <v>21</v>
      </c>
      <c r="D212">
        <v>20</v>
      </c>
      <c r="E212">
        <v>10</v>
      </c>
      <c r="G212" t="s">
        <v>13</v>
      </c>
      <c r="H212">
        <v>0</v>
      </c>
      <c r="I212">
        <v>0</v>
      </c>
      <c r="J212">
        <v>0</v>
      </c>
      <c r="M212">
        <f>Table1[[#This Row],[distance]]*Table1[[#This Row],[Consumption]]/100</f>
        <v>0.14950000000000002</v>
      </c>
      <c r="N212" s="1">
        <f>IF(Table1[[#This Row],[gas_type]]="E10",Table1[[#This Row],[liters]]*1.38,Table1[[#This Row],[liters]]*1.46)</f>
        <v>0.21827000000000002</v>
      </c>
      <c r="O212">
        <v>4</v>
      </c>
    </row>
    <row r="213" spans="1:15" x14ac:dyDescent="0.25">
      <c r="A213">
        <v>14.1</v>
      </c>
      <c r="B213">
        <v>5</v>
      </c>
      <c r="C213">
        <v>22</v>
      </c>
      <c r="D213">
        <v>20</v>
      </c>
      <c r="E213">
        <v>12</v>
      </c>
      <c r="G213" t="s">
        <v>13</v>
      </c>
      <c r="H213">
        <v>0</v>
      </c>
      <c r="I213">
        <v>0</v>
      </c>
      <c r="J213">
        <v>0</v>
      </c>
      <c r="M213">
        <f>Table1[[#This Row],[distance]]*Table1[[#This Row],[Consumption]]/100</f>
        <v>0.70499999999999996</v>
      </c>
      <c r="N213" s="1">
        <f>IF(Table1[[#This Row],[gas_type]]="E10",Table1[[#This Row],[liters]]*1.38,Table1[[#This Row],[liters]]*1.46)</f>
        <v>1.0292999999999999</v>
      </c>
      <c r="O213">
        <v>4</v>
      </c>
    </row>
    <row r="214" spans="1:15" x14ac:dyDescent="0.25">
      <c r="A214">
        <v>13.4</v>
      </c>
      <c r="B214">
        <v>5.5</v>
      </c>
      <c r="C214">
        <v>31</v>
      </c>
      <c r="D214">
        <v>20</v>
      </c>
      <c r="E214">
        <v>9</v>
      </c>
      <c r="G214" t="s">
        <v>13</v>
      </c>
      <c r="H214">
        <v>0</v>
      </c>
      <c r="I214">
        <v>0</v>
      </c>
      <c r="J214">
        <v>0</v>
      </c>
      <c r="M214">
        <f>Table1[[#This Row],[distance]]*Table1[[#This Row],[Consumption]]/100</f>
        <v>0.73699999999999999</v>
      </c>
      <c r="N214" s="1">
        <f>IF(Table1[[#This Row],[gas_type]]="E10",Table1[[#This Row],[liters]]*1.38,Table1[[#This Row],[liters]]*1.46)</f>
        <v>1.07602</v>
      </c>
      <c r="O214">
        <v>4</v>
      </c>
    </row>
    <row r="215" spans="1:15" x14ac:dyDescent="0.25">
      <c r="A215">
        <v>6.4</v>
      </c>
      <c r="B215">
        <v>4.7</v>
      </c>
      <c r="C215">
        <v>33</v>
      </c>
      <c r="D215">
        <v>20</v>
      </c>
      <c r="E215">
        <v>8</v>
      </c>
      <c r="G215" t="s">
        <v>13</v>
      </c>
      <c r="H215">
        <v>0</v>
      </c>
      <c r="I215">
        <v>0</v>
      </c>
      <c r="J215">
        <v>0</v>
      </c>
      <c r="M215">
        <f>Table1[[#This Row],[distance]]*Table1[[#This Row],[Consumption]]/100</f>
        <v>0.30080000000000001</v>
      </c>
      <c r="N215" s="1">
        <f>IF(Table1[[#This Row],[gas_type]]="E10",Table1[[#This Row],[liters]]*1.38,Table1[[#This Row],[liters]]*1.46)</f>
        <v>0.439168</v>
      </c>
      <c r="O215">
        <v>4</v>
      </c>
    </row>
    <row r="216" spans="1:15" x14ac:dyDescent="0.25">
      <c r="A216">
        <v>12.9</v>
      </c>
      <c r="B216">
        <v>4.5</v>
      </c>
      <c r="C216">
        <v>42</v>
      </c>
      <c r="D216">
        <v>20</v>
      </c>
      <c r="E216">
        <v>13</v>
      </c>
      <c r="G216" t="s">
        <v>13</v>
      </c>
      <c r="H216">
        <v>0</v>
      </c>
      <c r="I216">
        <v>0</v>
      </c>
      <c r="J216">
        <v>0</v>
      </c>
      <c r="M216">
        <f>Table1[[#This Row],[distance]]*Table1[[#This Row],[Consumption]]/100</f>
        <v>0.58050000000000002</v>
      </c>
      <c r="N216" s="1">
        <f>IF(Table1[[#This Row],[gas_type]]="E10",Table1[[#This Row],[liters]]*1.38,Table1[[#This Row],[liters]]*1.46)</f>
        <v>0.84753000000000001</v>
      </c>
      <c r="O216">
        <v>4</v>
      </c>
    </row>
    <row r="217" spans="1:15" x14ac:dyDescent="0.25">
      <c r="A217">
        <v>12.1</v>
      </c>
      <c r="B217">
        <v>4.4000000000000004</v>
      </c>
      <c r="C217">
        <v>33</v>
      </c>
      <c r="D217">
        <v>22.5</v>
      </c>
      <c r="E217">
        <v>5</v>
      </c>
      <c r="G217" t="s">
        <v>13</v>
      </c>
      <c r="H217">
        <v>0</v>
      </c>
      <c r="I217">
        <v>0</v>
      </c>
      <c r="J217">
        <v>0</v>
      </c>
      <c r="M217">
        <f>Table1[[#This Row],[distance]]*Table1[[#This Row],[Consumption]]/100</f>
        <v>0.53239999999999998</v>
      </c>
      <c r="N217" s="1">
        <f>IF(Table1[[#This Row],[gas_type]]="E10",Table1[[#This Row],[liters]]*1.38,Table1[[#This Row],[liters]]*1.46)</f>
        <v>0.77730399999999999</v>
      </c>
      <c r="O217">
        <v>4</v>
      </c>
    </row>
    <row r="218" spans="1:15" x14ac:dyDescent="0.25">
      <c r="A218">
        <v>15.7</v>
      </c>
      <c r="B218">
        <v>4.0999999999999996</v>
      </c>
      <c r="C218">
        <v>32</v>
      </c>
      <c r="D218">
        <v>22.5</v>
      </c>
      <c r="E218">
        <v>13</v>
      </c>
      <c r="G218" t="s">
        <v>13</v>
      </c>
      <c r="H218">
        <v>0</v>
      </c>
      <c r="I218">
        <v>0</v>
      </c>
      <c r="J218">
        <v>0</v>
      </c>
      <c r="M218">
        <f>Table1[[#This Row],[distance]]*Table1[[#This Row],[Consumption]]/100</f>
        <v>0.64369999999999994</v>
      </c>
      <c r="N218" s="1">
        <f>IF(Table1[[#This Row],[gas_type]]="E10",Table1[[#This Row],[liters]]*1.38,Table1[[#This Row],[liters]]*1.46)</f>
        <v>0.93980199999999992</v>
      </c>
      <c r="O218">
        <v>4</v>
      </c>
    </row>
    <row r="219" spans="1:15" x14ac:dyDescent="0.25">
      <c r="A219">
        <v>16.2</v>
      </c>
      <c r="B219">
        <v>4.4000000000000004</v>
      </c>
      <c r="C219">
        <v>26</v>
      </c>
      <c r="D219">
        <v>22.5</v>
      </c>
      <c r="E219">
        <v>11</v>
      </c>
      <c r="G219" t="s">
        <v>13</v>
      </c>
      <c r="H219">
        <v>0</v>
      </c>
      <c r="I219">
        <v>0</v>
      </c>
      <c r="J219">
        <v>0</v>
      </c>
      <c r="M219">
        <f>Table1[[#This Row],[distance]]*Table1[[#This Row],[Consumption]]/100</f>
        <v>0.71279999999999999</v>
      </c>
      <c r="N219" s="1">
        <f>IF(Table1[[#This Row],[gas_type]]="E10",Table1[[#This Row],[liters]]*1.38,Table1[[#This Row],[liters]]*1.46)</f>
        <v>1.0406880000000001</v>
      </c>
      <c r="O219">
        <v>4</v>
      </c>
    </row>
    <row r="220" spans="1:15" x14ac:dyDescent="0.25">
      <c r="A220">
        <v>12.8</v>
      </c>
      <c r="B220">
        <v>4.5999999999999996</v>
      </c>
      <c r="C220">
        <v>22</v>
      </c>
      <c r="D220">
        <v>22.5</v>
      </c>
      <c r="E220">
        <v>12</v>
      </c>
      <c r="G220" t="s">
        <v>13</v>
      </c>
      <c r="H220">
        <v>0</v>
      </c>
      <c r="I220">
        <v>0</v>
      </c>
      <c r="J220">
        <v>0</v>
      </c>
      <c r="M220">
        <f>Table1[[#This Row],[distance]]*Table1[[#This Row],[Consumption]]/100</f>
        <v>0.58879999999999999</v>
      </c>
      <c r="N220" s="1">
        <f>IF(Table1[[#This Row],[gas_type]]="E10",Table1[[#This Row],[liters]]*1.38,Table1[[#This Row],[liters]]*1.46)</f>
        <v>0.85964799999999997</v>
      </c>
      <c r="O220">
        <v>4</v>
      </c>
    </row>
    <row r="221" spans="1:15" x14ac:dyDescent="0.25">
      <c r="A221">
        <v>19</v>
      </c>
      <c r="B221">
        <v>4.4000000000000004</v>
      </c>
      <c r="C221">
        <v>58</v>
      </c>
      <c r="D221">
        <v>22.5</v>
      </c>
      <c r="E221">
        <v>17</v>
      </c>
      <c r="F221" t="s">
        <v>8</v>
      </c>
      <c r="G221" t="s">
        <v>13</v>
      </c>
      <c r="H221">
        <v>0</v>
      </c>
      <c r="I221">
        <v>0</v>
      </c>
      <c r="J221">
        <v>1</v>
      </c>
      <c r="M221">
        <f>Table1[[#This Row],[distance]]*Table1[[#This Row],[Consumption]]/100</f>
        <v>0.83600000000000008</v>
      </c>
      <c r="N221" s="1">
        <f>IF(Table1[[#This Row],[gas_type]]="E10",Table1[[#This Row],[liters]]*1.38,Table1[[#This Row],[liters]]*1.46)</f>
        <v>1.2205600000000001</v>
      </c>
      <c r="O221">
        <v>4</v>
      </c>
    </row>
    <row r="222" spans="1:15" x14ac:dyDescent="0.25">
      <c r="A222">
        <v>29</v>
      </c>
      <c r="B222">
        <v>4</v>
      </c>
      <c r="C222">
        <v>27</v>
      </c>
      <c r="D222">
        <v>22.5</v>
      </c>
      <c r="E222">
        <v>12</v>
      </c>
      <c r="G222" t="s">
        <v>13</v>
      </c>
      <c r="H222">
        <v>0</v>
      </c>
      <c r="I222">
        <v>0</v>
      </c>
      <c r="J222">
        <v>0</v>
      </c>
      <c r="M222">
        <f>Table1[[#This Row],[distance]]*Table1[[#This Row],[Consumption]]/100</f>
        <v>1.1599999999999999</v>
      </c>
      <c r="N222" s="1">
        <f>IF(Table1[[#This Row],[gas_type]]="E10",Table1[[#This Row],[liters]]*1.38,Table1[[#This Row],[liters]]*1.46)</f>
        <v>1.6935999999999998</v>
      </c>
      <c r="O222">
        <v>4</v>
      </c>
    </row>
    <row r="223" spans="1:15" x14ac:dyDescent="0.25">
      <c r="A223">
        <v>12.1</v>
      </c>
      <c r="B223">
        <v>5</v>
      </c>
      <c r="C223">
        <v>32</v>
      </c>
      <c r="D223">
        <v>22.5</v>
      </c>
      <c r="E223">
        <v>9</v>
      </c>
      <c r="G223" t="s">
        <v>13</v>
      </c>
      <c r="H223">
        <v>0</v>
      </c>
      <c r="I223">
        <v>0</v>
      </c>
      <c r="J223">
        <v>0</v>
      </c>
      <c r="M223">
        <f>Table1[[#This Row],[distance]]*Table1[[#This Row],[Consumption]]/100</f>
        <v>0.60499999999999998</v>
      </c>
      <c r="N223" s="1">
        <f>IF(Table1[[#This Row],[gas_type]]="E10",Table1[[#This Row],[liters]]*1.38,Table1[[#This Row],[liters]]*1.46)</f>
        <v>0.88329999999999997</v>
      </c>
      <c r="O223">
        <v>4</v>
      </c>
    </row>
    <row r="224" spans="1:15" x14ac:dyDescent="0.25">
      <c r="A224">
        <v>12.3</v>
      </c>
      <c r="B224">
        <v>5.2</v>
      </c>
      <c r="C224">
        <v>55</v>
      </c>
      <c r="D224">
        <v>22.5</v>
      </c>
      <c r="E224">
        <v>10</v>
      </c>
      <c r="G224" t="s">
        <v>13</v>
      </c>
      <c r="H224">
        <v>0</v>
      </c>
      <c r="I224">
        <v>0</v>
      </c>
      <c r="J224">
        <v>0</v>
      </c>
      <c r="M224">
        <f>Table1[[#This Row],[distance]]*Table1[[#This Row],[Consumption]]/100</f>
        <v>0.63960000000000006</v>
      </c>
      <c r="N224" s="1">
        <f>IF(Table1[[#This Row],[gas_type]]="E10",Table1[[#This Row],[liters]]*1.38,Table1[[#This Row],[liters]]*1.46)</f>
        <v>0.93381600000000009</v>
      </c>
      <c r="O224">
        <v>4</v>
      </c>
    </row>
    <row r="225" spans="1:15" x14ac:dyDescent="0.25">
      <c r="A225">
        <v>24.8</v>
      </c>
      <c r="B225">
        <v>4</v>
      </c>
      <c r="C225">
        <v>56</v>
      </c>
      <c r="D225">
        <v>22.5</v>
      </c>
      <c r="E225">
        <v>11</v>
      </c>
      <c r="G225" t="s">
        <v>13</v>
      </c>
      <c r="H225">
        <v>0</v>
      </c>
      <c r="I225">
        <v>0</v>
      </c>
      <c r="J225">
        <v>0</v>
      </c>
      <c r="M225">
        <f>Table1[[#This Row],[distance]]*Table1[[#This Row],[Consumption]]/100</f>
        <v>0.99199999999999999</v>
      </c>
      <c r="N225" s="1">
        <f>IF(Table1[[#This Row],[gas_type]]="E10",Table1[[#This Row],[liters]]*1.38,Table1[[#This Row],[liters]]*1.46)</f>
        <v>1.4483200000000001</v>
      </c>
      <c r="O225">
        <v>4</v>
      </c>
    </row>
    <row r="226" spans="1:15" x14ac:dyDescent="0.25">
      <c r="A226">
        <v>12.9</v>
      </c>
      <c r="B226">
        <v>5.0999999999999996</v>
      </c>
      <c r="C226">
        <v>34</v>
      </c>
      <c r="D226">
        <v>22.5</v>
      </c>
      <c r="E226">
        <v>8</v>
      </c>
      <c r="F226" t="s">
        <v>7</v>
      </c>
      <c r="G226" t="s">
        <v>13</v>
      </c>
      <c r="H226">
        <v>0</v>
      </c>
      <c r="I226">
        <v>1</v>
      </c>
      <c r="J226">
        <v>0</v>
      </c>
      <c r="M226">
        <f>Table1[[#This Row],[distance]]*Table1[[#This Row],[Consumption]]/100</f>
        <v>0.65789999999999993</v>
      </c>
      <c r="N226" s="1">
        <f>IF(Table1[[#This Row],[gas_type]]="E10",Table1[[#This Row],[liters]]*1.38,Table1[[#This Row],[liters]]*1.46)</f>
        <v>0.96053399999999989</v>
      </c>
      <c r="O226">
        <v>4</v>
      </c>
    </row>
    <row r="227" spans="1:15" x14ac:dyDescent="0.25">
      <c r="A227">
        <v>11.8</v>
      </c>
      <c r="B227">
        <v>4.5</v>
      </c>
      <c r="C227">
        <v>39</v>
      </c>
      <c r="D227">
        <v>22.5</v>
      </c>
      <c r="E227">
        <v>3</v>
      </c>
      <c r="G227" t="s">
        <v>13</v>
      </c>
      <c r="H227">
        <v>0</v>
      </c>
      <c r="I227">
        <v>0</v>
      </c>
      <c r="J227">
        <v>0</v>
      </c>
      <c r="M227">
        <f>Table1[[#This Row],[distance]]*Table1[[#This Row],[Consumption]]/100</f>
        <v>0.53100000000000003</v>
      </c>
      <c r="N227" s="1">
        <f>IF(Table1[[#This Row],[gas_type]]="E10",Table1[[#This Row],[liters]]*1.38,Table1[[#This Row],[liters]]*1.46)</f>
        <v>0.77526000000000006</v>
      </c>
      <c r="O227">
        <v>4</v>
      </c>
    </row>
    <row r="228" spans="1:15" x14ac:dyDescent="0.25">
      <c r="A228">
        <v>31.4</v>
      </c>
      <c r="B228">
        <v>4.5999999999999996</v>
      </c>
      <c r="C228">
        <v>62</v>
      </c>
      <c r="D228">
        <v>22.5</v>
      </c>
      <c r="E228">
        <v>11</v>
      </c>
      <c r="G228" t="s">
        <v>13</v>
      </c>
      <c r="H228">
        <v>0</v>
      </c>
      <c r="I228">
        <v>0</v>
      </c>
      <c r="J228">
        <v>0</v>
      </c>
      <c r="M228">
        <f>Table1[[#This Row],[distance]]*Table1[[#This Row],[Consumption]]/100</f>
        <v>1.4443999999999997</v>
      </c>
      <c r="N228" s="1">
        <f>IF(Table1[[#This Row],[gas_type]]="E10",Table1[[#This Row],[liters]]*1.38,Table1[[#This Row],[liters]]*1.46)</f>
        <v>2.1088239999999994</v>
      </c>
      <c r="O228">
        <v>4</v>
      </c>
    </row>
    <row r="229" spans="1:15" x14ac:dyDescent="0.25">
      <c r="A229">
        <v>19</v>
      </c>
      <c r="B229">
        <v>5.0999999999999996</v>
      </c>
      <c r="C229">
        <v>53</v>
      </c>
      <c r="D229">
        <v>22.5</v>
      </c>
      <c r="E229">
        <v>4</v>
      </c>
      <c r="F229" t="s">
        <v>7</v>
      </c>
      <c r="G229" t="s">
        <v>13</v>
      </c>
      <c r="H229">
        <v>0</v>
      </c>
      <c r="I229">
        <v>1</v>
      </c>
      <c r="J229">
        <v>0</v>
      </c>
      <c r="M229">
        <f>Table1[[#This Row],[distance]]*Table1[[#This Row],[Consumption]]/100</f>
        <v>0.96899999999999986</v>
      </c>
      <c r="N229" s="1">
        <f>IF(Table1[[#This Row],[gas_type]]="E10",Table1[[#This Row],[liters]]*1.38,Table1[[#This Row],[liters]]*1.46)</f>
        <v>1.4147399999999997</v>
      </c>
      <c r="O229">
        <v>4</v>
      </c>
    </row>
    <row r="230" spans="1:15" x14ac:dyDescent="0.25">
      <c r="A230">
        <v>13</v>
      </c>
      <c r="B230">
        <v>5.7</v>
      </c>
      <c r="C230">
        <v>38</v>
      </c>
      <c r="D230">
        <v>22.5</v>
      </c>
      <c r="E230">
        <v>3</v>
      </c>
      <c r="F230" t="s">
        <v>12</v>
      </c>
      <c r="G230" t="s">
        <v>13</v>
      </c>
      <c r="H230">
        <v>1</v>
      </c>
      <c r="I230">
        <v>1</v>
      </c>
      <c r="J230">
        <v>0</v>
      </c>
      <c r="M230">
        <f>Table1[[#This Row],[distance]]*Table1[[#This Row],[Consumption]]/100</f>
        <v>0.7410000000000001</v>
      </c>
      <c r="N230" s="1">
        <f>IF(Table1[[#This Row],[gas_type]]="E10",Table1[[#This Row],[liters]]*1.38,Table1[[#This Row],[liters]]*1.46)</f>
        <v>1.08186</v>
      </c>
      <c r="O230">
        <v>4</v>
      </c>
    </row>
    <row r="231" spans="1:15" x14ac:dyDescent="0.25">
      <c r="A231">
        <v>11.8</v>
      </c>
      <c r="B231">
        <v>4.8</v>
      </c>
      <c r="C231">
        <v>42</v>
      </c>
      <c r="D231">
        <v>22.5</v>
      </c>
      <c r="E231">
        <v>2</v>
      </c>
      <c r="G231" t="s">
        <v>13</v>
      </c>
      <c r="H231">
        <v>0</v>
      </c>
      <c r="I231">
        <v>0</v>
      </c>
      <c r="J231">
        <v>0</v>
      </c>
      <c r="M231">
        <f>Table1[[#This Row],[distance]]*Table1[[#This Row],[Consumption]]/100</f>
        <v>0.56640000000000001</v>
      </c>
      <c r="N231" s="1">
        <f>IF(Table1[[#This Row],[gas_type]]="E10",Table1[[#This Row],[liters]]*1.38,Table1[[#This Row],[liters]]*1.46)</f>
        <v>0.82694400000000001</v>
      </c>
      <c r="O231">
        <v>4</v>
      </c>
    </row>
    <row r="232" spans="1:15" x14ac:dyDescent="0.25">
      <c r="A232">
        <v>13</v>
      </c>
      <c r="B232">
        <v>6.2</v>
      </c>
      <c r="C232">
        <v>32</v>
      </c>
      <c r="D232">
        <v>22.5</v>
      </c>
      <c r="E232">
        <v>4</v>
      </c>
      <c r="G232" t="s">
        <v>13</v>
      </c>
      <c r="H232">
        <v>0</v>
      </c>
      <c r="I232">
        <v>0</v>
      </c>
      <c r="J232">
        <v>0</v>
      </c>
      <c r="M232">
        <f>Table1[[#This Row],[distance]]*Table1[[#This Row],[Consumption]]/100</f>
        <v>0.80600000000000005</v>
      </c>
      <c r="N232" s="1">
        <f>IF(Table1[[#This Row],[gas_type]]="E10",Table1[[#This Row],[liters]]*1.38,Table1[[#This Row],[liters]]*1.46)</f>
        <v>1.17676</v>
      </c>
      <c r="O232">
        <v>4</v>
      </c>
    </row>
    <row r="233" spans="1:15" x14ac:dyDescent="0.25">
      <c r="A233">
        <v>11.8</v>
      </c>
      <c r="B233">
        <v>5</v>
      </c>
      <c r="C233">
        <v>43</v>
      </c>
      <c r="D233">
        <v>22.5</v>
      </c>
      <c r="E233">
        <v>1</v>
      </c>
      <c r="G233" t="s">
        <v>13</v>
      </c>
      <c r="H233">
        <v>0</v>
      </c>
      <c r="I233">
        <v>0</v>
      </c>
      <c r="J233">
        <v>0</v>
      </c>
      <c r="M233">
        <f>Table1[[#This Row],[distance]]*Table1[[#This Row],[Consumption]]/100</f>
        <v>0.59</v>
      </c>
      <c r="N233" s="1">
        <f>IF(Table1[[#This Row],[gas_type]]="E10",Table1[[#This Row],[liters]]*1.38,Table1[[#This Row],[liters]]*1.46)</f>
        <v>0.86139999999999994</v>
      </c>
      <c r="O233">
        <v>4</v>
      </c>
    </row>
    <row r="234" spans="1:15" x14ac:dyDescent="0.25">
      <c r="A234">
        <v>27.1</v>
      </c>
      <c r="B234">
        <v>5</v>
      </c>
      <c r="C234">
        <v>69</v>
      </c>
      <c r="D234">
        <v>22.5</v>
      </c>
      <c r="E234">
        <v>8</v>
      </c>
      <c r="G234" t="s">
        <v>13</v>
      </c>
      <c r="H234">
        <v>0</v>
      </c>
      <c r="I234">
        <v>0</v>
      </c>
      <c r="J234">
        <v>0</v>
      </c>
      <c r="M234">
        <f>Table1[[#This Row],[distance]]*Table1[[#This Row],[Consumption]]/100</f>
        <v>1.355</v>
      </c>
      <c r="N234" s="1">
        <f>IF(Table1[[#This Row],[gas_type]]="E10",Table1[[#This Row],[liters]]*1.38,Table1[[#This Row],[liters]]*1.46)</f>
        <v>1.9782999999999999</v>
      </c>
      <c r="O234">
        <v>4</v>
      </c>
    </row>
    <row r="235" spans="1:15" x14ac:dyDescent="0.25">
      <c r="A235">
        <v>5.2</v>
      </c>
      <c r="B235">
        <v>4.5999999999999996</v>
      </c>
      <c r="C235">
        <v>38</v>
      </c>
      <c r="D235">
        <v>22.5</v>
      </c>
      <c r="E235">
        <v>8</v>
      </c>
      <c r="G235" t="s">
        <v>13</v>
      </c>
      <c r="H235">
        <v>0</v>
      </c>
      <c r="I235">
        <v>0</v>
      </c>
      <c r="J235">
        <v>0</v>
      </c>
      <c r="M235">
        <f>Table1[[#This Row],[distance]]*Table1[[#This Row],[Consumption]]/100</f>
        <v>0.23919999999999997</v>
      </c>
      <c r="N235" s="1">
        <f>IF(Table1[[#This Row],[gas_type]]="E10",Table1[[#This Row],[liters]]*1.38,Table1[[#This Row],[liters]]*1.46)</f>
        <v>0.34923199999999993</v>
      </c>
      <c r="O235">
        <v>4</v>
      </c>
    </row>
    <row r="236" spans="1:15" x14ac:dyDescent="0.25">
      <c r="A236">
        <v>19</v>
      </c>
      <c r="B236">
        <v>4.5</v>
      </c>
      <c r="C236">
        <v>29</v>
      </c>
      <c r="D236">
        <v>22.5</v>
      </c>
      <c r="E236">
        <v>10</v>
      </c>
      <c r="G236" t="s">
        <v>11</v>
      </c>
      <c r="H236">
        <v>0</v>
      </c>
      <c r="I236">
        <v>0</v>
      </c>
      <c r="J236">
        <v>0</v>
      </c>
      <c r="K236">
        <v>39</v>
      </c>
      <c r="L236" t="s">
        <v>11</v>
      </c>
      <c r="M236">
        <f>Table1[[#This Row],[distance]]*Table1[[#This Row],[Consumption]]/100</f>
        <v>0.85499999999999998</v>
      </c>
      <c r="N236" s="1">
        <f>IF(Table1[[#This Row],[gas_type]]="E10",Table1[[#This Row],[liters]]*1.38,Table1[[#This Row],[liters]]*1.46)</f>
        <v>1.1798999999999999</v>
      </c>
      <c r="O236">
        <v>4</v>
      </c>
    </row>
    <row r="237" spans="1:15" x14ac:dyDescent="0.25">
      <c r="A237">
        <v>12.4</v>
      </c>
      <c r="B237">
        <v>4.8</v>
      </c>
      <c r="C237">
        <v>38</v>
      </c>
      <c r="D237">
        <v>22.5</v>
      </c>
      <c r="E237">
        <v>1</v>
      </c>
      <c r="G237" t="s">
        <v>11</v>
      </c>
      <c r="H237">
        <v>0</v>
      </c>
      <c r="I237">
        <v>0</v>
      </c>
      <c r="J237">
        <v>0</v>
      </c>
      <c r="M237">
        <f>Table1[[#This Row],[distance]]*Table1[[#This Row],[Consumption]]/100</f>
        <v>0.59519999999999995</v>
      </c>
      <c r="N237" s="1">
        <f>IF(Table1[[#This Row],[gas_type]]="E10",Table1[[#This Row],[liters]]*1.38,Table1[[#This Row],[liters]]*1.46)</f>
        <v>0.82137599999999988</v>
      </c>
      <c r="O237">
        <v>4</v>
      </c>
    </row>
    <row r="238" spans="1:15" x14ac:dyDescent="0.25">
      <c r="A238">
        <v>25.2</v>
      </c>
      <c r="B238">
        <v>5</v>
      </c>
      <c r="C238">
        <v>55</v>
      </c>
      <c r="D238">
        <v>22.5</v>
      </c>
      <c r="E238">
        <v>9</v>
      </c>
      <c r="G238" t="s">
        <v>11</v>
      </c>
      <c r="H238">
        <v>0</v>
      </c>
      <c r="I238">
        <v>0</v>
      </c>
      <c r="J238">
        <v>0</v>
      </c>
      <c r="M238">
        <f>Table1[[#This Row],[distance]]*Table1[[#This Row],[Consumption]]/100</f>
        <v>1.26</v>
      </c>
      <c r="N238" s="1">
        <f>IF(Table1[[#This Row],[gas_type]]="E10",Table1[[#This Row],[liters]]*1.38,Table1[[#This Row],[liters]]*1.46)</f>
        <v>1.7387999999999999</v>
      </c>
      <c r="O238">
        <v>4</v>
      </c>
    </row>
    <row r="239" spans="1:15" x14ac:dyDescent="0.25">
      <c r="A239">
        <v>14.3</v>
      </c>
      <c r="B239">
        <v>4.8</v>
      </c>
      <c r="C239">
        <v>36</v>
      </c>
      <c r="D239">
        <v>22.5</v>
      </c>
      <c r="E239">
        <v>10</v>
      </c>
      <c r="G239" t="s">
        <v>11</v>
      </c>
      <c r="H239">
        <v>0</v>
      </c>
      <c r="I239">
        <v>0</v>
      </c>
      <c r="J239">
        <v>0</v>
      </c>
      <c r="M239">
        <f>Table1[[#This Row],[distance]]*Table1[[#This Row],[Consumption]]/100</f>
        <v>0.68640000000000001</v>
      </c>
      <c r="N239" s="1">
        <f>IF(Table1[[#This Row],[gas_type]]="E10",Table1[[#This Row],[liters]]*1.38,Table1[[#This Row],[liters]]*1.46)</f>
        <v>0.94723199999999996</v>
      </c>
      <c r="O239">
        <v>4</v>
      </c>
    </row>
    <row r="240" spans="1:15" x14ac:dyDescent="0.25">
      <c r="A240">
        <v>11.8</v>
      </c>
      <c r="B240">
        <v>4.5999999999999996</v>
      </c>
      <c r="C240">
        <v>40</v>
      </c>
      <c r="D240">
        <v>22.5</v>
      </c>
      <c r="E240">
        <v>2</v>
      </c>
      <c r="G240" t="s">
        <v>11</v>
      </c>
      <c r="H240">
        <v>0</v>
      </c>
      <c r="I240">
        <v>0</v>
      </c>
      <c r="J240">
        <v>0</v>
      </c>
      <c r="M240">
        <f>Table1[[#This Row],[distance]]*Table1[[#This Row],[Consumption]]/100</f>
        <v>0.54280000000000006</v>
      </c>
      <c r="N240" s="1">
        <f>IF(Table1[[#This Row],[gas_type]]="E10",Table1[[#This Row],[liters]]*1.38,Table1[[#This Row],[liters]]*1.46)</f>
        <v>0.74906400000000006</v>
      </c>
      <c r="O240">
        <v>4</v>
      </c>
    </row>
    <row r="241" spans="1:15" x14ac:dyDescent="0.25">
      <c r="A241">
        <v>16.899999999999999</v>
      </c>
      <c r="B241">
        <v>4.5</v>
      </c>
      <c r="C241">
        <v>48</v>
      </c>
      <c r="D241">
        <v>22.5</v>
      </c>
      <c r="E241">
        <v>9</v>
      </c>
      <c r="F241" t="s">
        <v>8</v>
      </c>
      <c r="G241" t="s">
        <v>11</v>
      </c>
      <c r="H241">
        <v>0</v>
      </c>
      <c r="I241">
        <v>0</v>
      </c>
      <c r="J241">
        <v>1</v>
      </c>
      <c r="M241">
        <f>Table1[[#This Row],[distance]]*Table1[[#This Row],[Consumption]]/100</f>
        <v>0.76049999999999995</v>
      </c>
      <c r="N241" s="1">
        <f>IF(Table1[[#This Row],[gas_type]]="E10",Table1[[#This Row],[liters]]*1.38,Table1[[#This Row],[liters]]*1.46)</f>
        <v>1.0494899999999998</v>
      </c>
      <c r="O241">
        <v>4</v>
      </c>
    </row>
    <row r="242" spans="1:15" x14ac:dyDescent="0.25">
      <c r="A242">
        <v>12.4</v>
      </c>
      <c r="B242">
        <v>4.5999999999999996</v>
      </c>
      <c r="C242">
        <v>55</v>
      </c>
      <c r="D242">
        <v>22.5</v>
      </c>
      <c r="E242">
        <v>11</v>
      </c>
      <c r="F242" t="s">
        <v>8</v>
      </c>
      <c r="G242" t="s">
        <v>11</v>
      </c>
      <c r="H242">
        <v>0</v>
      </c>
      <c r="I242">
        <v>0</v>
      </c>
      <c r="J242">
        <v>1</v>
      </c>
      <c r="M242">
        <f>Table1[[#This Row],[distance]]*Table1[[#This Row],[Consumption]]/100</f>
        <v>0.57040000000000002</v>
      </c>
      <c r="N242" s="1">
        <f>IF(Table1[[#This Row],[gas_type]]="E10",Table1[[#This Row],[liters]]*1.38,Table1[[#This Row],[liters]]*1.46)</f>
        <v>0.78715199999999996</v>
      </c>
      <c r="O242">
        <v>4</v>
      </c>
    </row>
    <row r="243" spans="1:15" x14ac:dyDescent="0.25">
      <c r="A243">
        <v>17.399999999999999</v>
      </c>
      <c r="B243">
        <v>4.4000000000000004</v>
      </c>
      <c r="C243">
        <v>36</v>
      </c>
      <c r="D243">
        <v>22.5</v>
      </c>
      <c r="E243">
        <v>12</v>
      </c>
      <c r="F243" t="s">
        <v>8</v>
      </c>
      <c r="G243" t="s">
        <v>11</v>
      </c>
      <c r="H243">
        <v>0</v>
      </c>
      <c r="I243">
        <v>0</v>
      </c>
      <c r="J243">
        <v>1</v>
      </c>
      <c r="M243">
        <f>Table1[[#This Row],[distance]]*Table1[[#This Row],[Consumption]]/100</f>
        <v>0.76560000000000006</v>
      </c>
      <c r="N243" s="1">
        <f>IF(Table1[[#This Row],[gas_type]]="E10",Table1[[#This Row],[liters]]*1.38,Table1[[#This Row],[liters]]*1.46)</f>
        <v>1.0565279999999999</v>
      </c>
      <c r="O243">
        <v>4</v>
      </c>
    </row>
    <row r="244" spans="1:15" x14ac:dyDescent="0.25">
      <c r="A244">
        <v>9.1999999999999993</v>
      </c>
      <c r="B244">
        <v>5.7</v>
      </c>
      <c r="C244">
        <v>33</v>
      </c>
      <c r="D244">
        <v>22.5</v>
      </c>
      <c r="E244">
        <v>8</v>
      </c>
      <c r="F244" t="s">
        <v>7</v>
      </c>
      <c r="G244" t="s">
        <v>11</v>
      </c>
      <c r="H244">
        <v>0</v>
      </c>
      <c r="I244">
        <v>1</v>
      </c>
      <c r="J244">
        <v>0</v>
      </c>
      <c r="M244">
        <f>Table1[[#This Row],[distance]]*Table1[[#This Row],[Consumption]]/100</f>
        <v>0.52439999999999998</v>
      </c>
      <c r="N244" s="1">
        <f>IF(Table1[[#This Row],[gas_type]]="E10",Table1[[#This Row],[liters]]*1.38,Table1[[#This Row],[liters]]*1.46)</f>
        <v>0.72367199999999987</v>
      </c>
      <c r="O244">
        <v>4</v>
      </c>
    </row>
    <row r="245" spans="1:15" x14ac:dyDescent="0.25">
      <c r="A245">
        <v>12.3</v>
      </c>
      <c r="B245">
        <v>5.8</v>
      </c>
      <c r="C245">
        <v>54</v>
      </c>
      <c r="D245">
        <v>22.5</v>
      </c>
      <c r="E245">
        <v>10</v>
      </c>
      <c r="F245" t="s">
        <v>7</v>
      </c>
      <c r="G245" t="s">
        <v>11</v>
      </c>
      <c r="H245">
        <v>0</v>
      </c>
      <c r="I245">
        <v>1</v>
      </c>
      <c r="J245">
        <v>0</v>
      </c>
      <c r="M245">
        <f>Table1[[#This Row],[distance]]*Table1[[#This Row],[Consumption]]/100</f>
        <v>0.71340000000000003</v>
      </c>
      <c r="N245" s="1">
        <f>IF(Table1[[#This Row],[gas_type]]="E10",Table1[[#This Row],[liters]]*1.38,Table1[[#This Row],[liters]]*1.46)</f>
        <v>0.98449199999999992</v>
      </c>
      <c r="O245">
        <v>4</v>
      </c>
    </row>
    <row r="246" spans="1:15" x14ac:dyDescent="0.25">
      <c r="A246">
        <v>13</v>
      </c>
      <c r="B246">
        <v>5.9</v>
      </c>
      <c r="C246">
        <v>32</v>
      </c>
      <c r="D246">
        <v>22.5</v>
      </c>
      <c r="E246">
        <v>10</v>
      </c>
      <c r="G246" t="s">
        <v>11</v>
      </c>
      <c r="H246">
        <v>0</v>
      </c>
      <c r="I246">
        <v>0</v>
      </c>
      <c r="J246">
        <v>0</v>
      </c>
      <c r="M246">
        <f>Table1[[#This Row],[distance]]*Table1[[#This Row],[Consumption]]/100</f>
        <v>0.76700000000000002</v>
      </c>
      <c r="N246" s="1">
        <f>IF(Table1[[#This Row],[gas_type]]="E10",Table1[[#This Row],[liters]]*1.38,Table1[[#This Row],[liters]]*1.46)</f>
        <v>1.05846</v>
      </c>
      <c r="O246">
        <v>4</v>
      </c>
    </row>
    <row r="247" spans="1:15" x14ac:dyDescent="0.25">
      <c r="A247">
        <v>11.8</v>
      </c>
      <c r="B247">
        <v>6.1</v>
      </c>
      <c r="C247">
        <v>16</v>
      </c>
      <c r="D247">
        <v>22.5</v>
      </c>
      <c r="E247">
        <v>6</v>
      </c>
      <c r="F247" t="s">
        <v>7</v>
      </c>
      <c r="G247" t="s">
        <v>11</v>
      </c>
      <c r="H247">
        <v>0</v>
      </c>
      <c r="I247">
        <v>1</v>
      </c>
      <c r="J247">
        <v>0</v>
      </c>
      <c r="M247">
        <f>Table1[[#This Row],[distance]]*Table1[[#This Row],[Consumption]]/100</f>
        <v>0.7198</v>
      </c>
      <c r="N247" s="1">
        <f>IF(Table1[[#This Row],[gas_type]]="E10",Table1[[#This Row],[liters]]*1.38,Table1[[#This Row],[liters]]*1.46)</f>
        <v>0.99332399999999987</v>
      </c>
      <c r="O247">
        <v>4</v>
      </c>
    </row>
    <row r="248" spans="1:15" x14ac:dyDescent="0.25">
      <c r="A248">
        <v>13</v>
      </c>
      <c r="B248">
        <v>5.7</v>
      </c>
      <c r="C248">
        <v>37</v>
      </c>
      <c r="D248">
        <v>22.5</v>
      </c>
      <c r="E248">
        <v>11</v>
      </c>
      <c r="F248" t="s">
        <v>7</v>
      </c>
      <c r="G248" t="s">
        <v>11</v>
      </c>
      <c r="H248">
        <v>0</v>
      </c>
      <c r="I248">
        <v>1</v>
      </c>
      <c r="J248">
        <v>0</v>
      </c>
      <c r="M248">
        <f>Table1[[#This Row],[distance]]*Table1[[#This Row],[Consumption]]/100</f>
        <v>0.7410000000000001</v>
      </c>
      <c r="N248" s="1">
        <f>IF(Table1[[#This Row],[gas_type]]="E10",Table1[[#This Row],[liters]]*1.38,Table1[[#This Row],[liters]]*1.46)</f>
        <v>1.02258</v>
      </c>
      <c r="O248">
        <v>4</v>
      </c>
    </row>
    <row r="249" spans="1:15" x14ac:dyDescent="0.25">
      <c r="A249">
        <v>12.3</v>
      </c>
      <c r="B249">
        <v>5</v>
      </c>
      <c r="C249">
        <v>42</v>
      </c>
      <c r="D249">
        <v>22.5</v>
      </c>
      <c r="E249">
        <v>10</v>
      </c>
      <c r="G249" t="s">
        <v>11</v>
      </c>
      <c r="H249">
        <v>0</v>
      </c>
      <c r="I249">
        <v>0</v>
      </c>
      <c r="J249">
        <v>0</v>
      </c>
      <c r="M249">
        <f>Table1[[#This Row],[distance]]*Table1[[#This Row],[Consumption]]/100</f>
        <v>0.61499999999999999</v>
      </c>
      <c r="N249" s="1">
        <f>IF(Table1[[#This Row],[gas_type]]="E10",Table1[[#This Row],[liters]]*1.38,Table1[[#This Row],[liters]]*1.46)</f>
        <v>0.8486999999999999</v>
      </c>
      <c r="O249">
        <v>4</v>
      </c>
    </row>
    <row r="250" spans="1:15" x14ac:dyDescent="0.25">
      <c r="A250">
        <v>12.3</v>
      </c>
      <c r="B250">
        <v>5.2</v>
      </c>
      <c r="C250">
        <v>57</v>
      </c>
      <c r="D250">
        <v>22.5</v>
      </c>
      <c r="E250">
        <v>15</v>
      </c>
      <c r="F250" t="s">
        <v>8</v>
      </c>
      <c r="G250" t="s">
        <v>11</v>
      </c>
      <c r="H250">
        <v>0</v>
      </c>
      <c r="I250">
        <v>0</v>
      </c>
      <c r="J250">
        <v>1</v>
      </c>
      <c r="M250">
        <f>Table1[[#This Row],[distance]]*Table1[[#This Row],[Consumption]]/100</f>
        <v>0.63960000000000006</v>
      </c>
      <c r="N250" s="1">
        <f>IF(Table1[[#This Row],[gas_type]]="E10",Table1[[#This Row],[liters]]*1.38,Table1[[#This Row],[liters]]*1.46)</f>
        <v>0.88264799999999999</v>
      </c>
      <c r="O250">
        <v>4</v>
      </c>
    </row>
    <row r="251" spans="1:15" x14ac:dyDescent="0.25">
      <c r="A251">
        <v>12.5</v>
      </c>
      <c r="B251">
        <v>4.3</v>
      </c>
      <c r="C251">
        <v>57</v>
      </c>
      <c r="D251">
        <v>22.5</v>
      </c>
      <c r="E251">
        <v>16</v>
      </c>
      <c r="F251" t="s">
        <v>8</v>
      </c>
      <c r="G251" t="s">
        <v>11</v>
      </c>
      <c r="H251">
        <v>0</v>
      </c>
      <c r="I251">
        <v>0</v>
      </c>
      <c r="J251">
        <v>1</v>
      </c>
      <c r="M251">
        <f>Table1[[#This Row],[distance]]*Table1[[#This Row],[Consumption]]/100</f>
        <v>0.53749999999999998</v>
      </c>
      <c r="N251" s="1">
        <f>IF(Table1[[#This Row],[gas_type]]="E10",Table1[[#This Row],[liters]]*1.38,Table1[[#This Row],[liters]]*1.46)</f>
        <v>0.74174999999999991</v>
      </c>
      <c r="O251">
        <v>4</v>
      </c>
    </row>
    <row r="252" spans="1:15" x14ac:dyDescent="0.25">
      <c r="A252">
        <v>31.5</v>
      </c>
      <c r="B252">
        <v>4.0999999999999996</v>
      </c>
      <c r="C252">
        <v>30</v>
      </c>
      <c r="D252">
        <v>22.5</v>
      </c>
      <c r="E252">
        <v>16</v>
      </c>
      <c r="F252" t="s">
        <v>8</v>
      </c>
      <c r="G252" t="s">
        <v>11</v>
      </c>
      <c r="H252">
        <v>0</v>
      </c>
      <c r="I252">
        <v>0</v>
      </c>
      <c r="J252">
        <v>1</v>
      </c>
      <c r="M252">
        <f>Table1[[#This Row],[distance]]*Table1[[#This Row],[Consumption]]/100</f>
        <v>1.2914999999999999</v>
      </c>
      <c r="N252" s="1">
        <f>IF(Table1[[#This Row],[gas_type]]="E10",Table1[[#This Row],[liters]]*1.38,Table1[[#This Row],[liters]]*1.46)</f>
        <v>1.7822699999999996</v>
      </c>
      <c r="O252">
        <v>4</v>
      </c>
    </row>
    <row r="253" spans="1:15" x14ac:dyDescent="0.25">
      <c r="A253">
        <v>11.8</v>
      </c>
      <c r="B253">
        <v>4.4000000000000004</v>
      </c>
      <c r="C253">
        <v>42</v>
      </c>
      <c r="D253">
        <v>22.5</v>
      </c>
      <c r="E253">
        <v>8</v>
      </c>
      <c r="G253" t="s">
        <v>11</v>
      </c>
      <c r="H253">
        <v>0</v>
      </c>
      <c r="I253">
        <v>0</v>
      </c>
      <c r="J253">
        <v>0</v>
      </c>
      <c r="M253">
        <f>Table1[[#This Row],[distance]]*Table1[[#This Row],[Consumption]]/100</f>
        <v>0.51920000000000011</v>
      </c>
      <c r="N253" s="1">
        <f>IF(Table1[[#This Row],[gas_type]]="E10",Table1[[#This Row],[liters]]*1.38,Table1[[#This Row],[liters]]*1.46)</f>
        <v>0.71649600000000013</v>
      </c>
      <c r="O253">
        <v>4</v>
      </c>
    </row>
    <row r="254" spans="1:15" x14ac:dyDescent="0.25">
      <c r="A254">
        <v>24.9</v>
      </c>
      <c r="B254">
        <v>4.5</v>
      </c>
      <c r="C254">
        <v>53</v>
      </c>
      <c r="D254">
        <v>22.5</v>
      </c>
      <c r="E254">
        <v>14</v>
      </c>
      <c r="G254" t="s">
        <v>11</v>
      </c>
      <c r="H254">
        <v>0</v>
      </c>
      <c r="I254">
        <v>0</v>
      </c>
      <c r="J254">
        <v>0</v>
      </c>
      <c r="M254">
        <f>Table1[[#This Row],[distance]]*Table1[[#This Row],[Consumption]]/100</f>
        <v>1.1205000000000001</v>
      </c>
      <c r="N254" s="1">
        <f>IF(Table1[[#This Row],[gas_type]]="E10",Table1[[#This Row],[liters]]*1.38,Table1[[#This Row],[liters]]*1.46)</f>
        <v>1.5462899999999999</v>
      </c>
      <c r="O254">
        <v>4</v>
      </c>
    </row>
    <row r="255" spans="1:15" x14ac:dyDescent="0.25">
      <c r="A255">
        <v>17</v>
      </c>
      <c r="B255">
        <v>3.9</v>
      </c>
      <c r="C255">
        <v>46</v>
      </c>
      <c r="D255">
        <v>22.5</v>
      </c>
      <c r="E255">
        <v>14</v>
      </c>
      <c r="F255" t="s">
        <v>8</v>
      </c>
      <c r="G255" t="s">
        <v>11</v>
      </c>
      <c r="H255">
        <v>0</v>
      </c>
      <c r="I255">
        <v>0</v>
      </c>
      <c r="J255">
        <v>1</v>
      </c>
      <c r="M255">
        <f>Table1[[#This Row],[distance]]*Table1[[#This Row],[Consumption]]/100</f>
        <v>0.66299999999999992</v>
      </c>
      <c r="N255" s="1">
        <f>IF(Table1[[#This Row],[gas_type]]="E10",Table1[[#This Row],[liters]]*1.38,Table1[[#This Row],[liters]]*1.46)</f>
        <v>0.91493999999999986</v>
      </c>
      <c r="O255">
        <v>4</v>
      </c>
    </row>
    <row r="256" spans="1:15" x14ac:dyDescent="0.25">
      <c r="A256">
        <v>2</v>
      </c>
      <c r="B256">
        <v>8.1</v>
      </c>
      <c r="C256">
        <v>20</v>
      </c>
      <c r="D256">
        <v>22.5</v>
      </c>
      <c r="E256">
        <v>14</v>
      </c>
      <c r="G256" t="s">
        <v>11</v>
      </c>
      <c r="H256">
        <v>0</v>
      </c>
      <c r="I256">
        <v>0</v>
      </c>
      <c r="J256">
        <v>0</v>
      </c>
      <c r="M256">
        <f>Table1[[#This Row],[distance]]*Table1[[#This Row],[Consumption]]/100</f>
        <v>0.16200000000000001</v>
      </c>
      <c r="N256" s="1">
        <f>IF(Table1[[#This Row],[gas_type]]="E10",Table1[[#This Row],[liters]]*1.38,Table1[[#This Row],[liters]]*1.46)</f>
        <v>0.22355999999999998</v>
      </c>
      <c r="O256">
        <v>4</v>
      </c>
    </row>
    <row r="257" spans="1:15" x14ac:dyDescent="0.25">
      <c r="A257">
        <v>11.8</v>
      </c>
      <c r="B257">
        <v>4.4000000000000004</v>
      </c>
      <c r="C257">
        <v>33</v>
      </c>
      <c r="D257">
        <v>22.5</v>
      </c>
      <c r="E257">
        <v>8</v>
      </c>
      <c r="G257" t="s">
        <v>11</v>
      </c>
      <c r="H257">
        <v>0</v>
      </c>
      <c r="I257">
        <v>0</v>
      </c>
      <c r="J257">
        <v>0</v>
      </c>
      <c r="M257">
        <f>Table1[[#This Row],[distance]]*Table1[[#This Row],[Consumption]]/100</f>
        <v>0.51920000000000011</v>
      </c>
      <c r="N257" s="1">
        <f>IF(Table1[[#This Row],[gas_type]]="E10",Table1[[#This Row],[liters]]*1.38,Table1[[#This Row],[liters]]*1.46)</f>
        <v>0.71649600000000013</v>
      </c>
      <c r="O257">
        <v>4</v>
      </c>
    </row>
    <row r="258" spans="1:15" x14ac:dyDescent="0.25">
      <c r="A258">
        <v>7.4</v>
      </c>
      <c r="B258">
        <v>5</v>
      </c>
      <c r="C258">
        <v>31</v>
      </c>
      <c r="D258">
        <v>22.5</v>
      </c>
      <c r="E258">
        <v>12</v>
      </c>
      <c r="G258" t="s">
        <v>11</v>
      </c>
      <c r="H258">
        <v>0</v>
      </c>
      <c r="I258">
        <v>0</v>
      </c>
      <c r="J258">
        <v>0</v>
      </c>
      <c r="M258">
        <f>Table1[[#This Row],[distance]]*Table1[[#This Row],[Consumption]]/100</f>
        <v>0.37</v>
      </c>
      <c r="N258" s="1">
        <f>IF(Table1[[#This Row],[gas_type]]="E10",Table1[[#This Row],[liters]]*1.38,Table1[[#This Row],[liters]]*1.46)</f>
        <v>0.51059999999999994</v>
      </c>
      <c r="O258">
        <v>4</v>
      </c>
    </row>
    <row r="259" spans="1:15" x14ac:dyDescent="0.25">
      <c r="A259">
        <v>12.4</v>
      </c>
      <c r="B259">
        <v>4.7</v>
      </c>
      <c r="C259">
        <v>55</v>
      </c>
      <c r="D259">
        <v>22.5</v>
      </c>
      <c r="E259">
        <v>14</v>
      </c>
      <c r="F259" t="s">
        <v>8</v>
      </c>
      <c r="G259" t="s">
        <v>11</v>
      </c>
      <c r="H259">
        <v>0</v>
      </c>
      <c r="I259">
        <v>0</v>
      </c>
      <c r="J259">
        <v>1</v>
      </c>
      <c r="M259">
        <f>Table1[[#This Row],[distance]]*Table1[[#This Row],[Consumption]]/100</f>
        <v>0.58279999999999998</v>
      </c>
      <c r="N259" s="1">
        <f>IF(Table1[[#This Row],[gas_type]]="E10",Table1[[#This Row],[liters]]*1.38,Table1[[#This Row],[liters]]*1.46)</f>
        <v>0.80426399999999987</v>
      </c>
      <c r="O259">
        <v>4</v>
      </c>
    </row>
    <row r="260" spans="1:15" x14ac:dyDescent="0.25">
      <c r="A260">
        <v>2</v>
      </c>
      <c r="B260">
        <v>6</v>
      </c>
      <c r="C260">
        <v>22</v>
      </c>
      <c r="D260">
        <v>22.5</v>
      </c>
      <c r="E260">
        <v>14</v>
      </c>
      <c r="G260" t="s">
        <v>11</v>
      </c>
      <c r="H260">
        <v>0</v>
      </c>
      <c r="I260">
        <v>0</v>
      </c>
      <c r="J260">
        <v>0</v>
      </c>
      <c r="M260">
        <f>Table1[[#This Row],[distance]]*Table1[[#This Row],[Consumption]]/100</f>
        <v>0.12</v>
      </c>
      <c r="N260" s="1">
        <f>IF(Table1[[#This Row],[gas_type]]="E10",Table1[[#This Row],[liters]]*1.38,Table1[[#This Row],[liters]]*1.46)</f>
        <v>0.16559999999999997</v>
      </c>
      <c r="O260">
        <v>4</v>
      </c>
    </row>
    <row r="261" spans="1:15" x14ac:dyDescent="0.25">
      <c r="A261">
        <v>14</v>
      </c>
      <c r="B261">
        <v>5</v>
      </c>
      <c r="C261">
        <v>41</v>
      </c>
      <c r="D261">
        <v>22.5</v>
      </c>
      <c r="E261">
        <v>8</v>
      </c>
      <c r="G261" t="s">
        <v>11</v>
      </c>
      <c r="H261">
        <v>0</v>
      </c>
      <c r="I261">
        <v>0</v>
      </c>
      <c r="J261">
        <v>0</v>
      </c>
      <c r="M261">
        <f>Table1[[#This Row],[distance]]*Table1[[#This Row],[Consumption]]/100</f>
        <v>0.7</v>
      </c>
      <c r="N261" s="1">
        <f>IF(Table1[[#This Row],[gas_type]]="E10",Table1[[#This Row],[liters]]*1.38,Table1[[#This Row],[liters]]*1.46)</f>
        <v>0.96599999999999986</v>
      </c>
      <c r="O261">
        <v>4</v>
      </c>
    </row>
    <row r="262" spans="1:15" x14ac:dyDescent="0.25">
      <c r="A262">
        <v>25.7</v>
      </c>
      <c r="B262">
        <v>5</v>
      </c>
      <c r="C262">
        <v>45</v>
      </c>
      <c r="D262">
        <v>22.5</v>
      </c>
      <c r="E262">
        <v>7</v>
      </c>
      <c r="G262" t="s">
        <v>11</v>
      </c>
      <c r="H262">
        <v>0</v>
      </c>
      <c r="I262">
        <v>0</v>
      </c>
      <c r="J262">
        <v>0</v>
      </c>
      <c r="M262">
        <f>Table1[[#This Row],[distance]]*Table1[[#This Row],[Consumption]]/100</f>
        <v>1.2849999999999999</v>
      </c>
      <c r="N262" s="1">
        <f>IF(Table1[[#This Row],[gas_type]]="E10",Table1[[#This Row],[liters]]*1.38,Table1[[#This Row],[liters]]*1.46)</f>
        <v>1.7732999999999997</v>
      </c>
      <c r="O262">
        <v>4</v>
      </c>
    </row>
    <row r="263" spans="1:15" x14ac:dyDescent="0.25">
      <c r="A263">
        <v>24.5</v>
      </c>
      <c r="B263">
        <v>3.9</v>
      </c>
      <c r="C263">
        <v>50</v>
      </c>
      <c r="E263">
        <v>15</v>
      </c>
      <c r="F263" t="s">
        <v>8</v>
      </c>
      <c r="G263" t="s">
        <v>11</v>
      </c>
      <c r="H263">
        <v>0</v>
      </c>
      <c r="I263">
        <v>0</v>
      </c>
      <c r="J263">
        <v>1</v>
      </c>
      <c r="M263">
        <f>Table1[[#This Row],[distance]]*Table1[[#This Row],[Consumption]]/100</f>
        <v>0.95550000000000002</v>
      </c>
      <c r="N263" s="1">
        <f>IF(Table1[[#This Row],[gas_type]]="E10",Table1[[#This Row],[liters]]*1.38,Table1[[#This Row],[liters]]*1.46)</f>
        <v>1.3185899999999999</v>
      </c>
      <c r="O263">
        <v>4</v>
      </c>
    </row>
    <row r="264" spans="1:15" x14ac:dyDescent="0.25">
      <c r="A264">
        <v>11.8</v>
      </c>
      <c r="B264">
        <v>4.5</v>
      </c>
      <c r="C264">
        <v>28</v>
      </c>
      <c r="D264">
        <v>22.5</v>
      </c>
      <c r="E264">
        <v>12</v>
      </c>
      <c r="G264" t="s">
        <v>11</v>
      </c>
      <c r="H264">
        <v>0</v>
      </c>
      <c r="I264">
        <v>0</v>
      </c>
      <c r="J264">
        <v>0</v>
      </c>
      <c r="M264">
        <f>Table1[[#This Row],[distance]]*Table1[[#This Row],[Consumption]]/100</f>
        <v>0.53100000000000003</v>
      </c>
      <c r="N264" s="1">
        <f>IF(Table1[[#This Row],[gas_type]]="E10",Table1[[#This Row],[liters]]*1.38,Table1[[#This Row],[liters]]*1.46)</f>
        <v>0.73277999999999999</v>
      </c>
      <c r="O264">
        <v>4</v>
      </c>
    </row>
    <row r="265" spans="1:15" x14ac:dyDescent="0.25">
      <c r="A265">
        <v>4.0999999999999996</v>
      </c>
      <c r="B265">
        <v>5.4</v>
      </c>
      <c r="C265">
        <v>24</v>
      </c>
      <c r="D265">
        <v>22.5</v>
      </c>
      <c r="E265">
        <v>13</v>
      </c>
      <c r="G265" t="s">
        <v>11</v>
      </c>
      <c r="H265">
        <v>0</v>
      </c>
      <c r="I265">
        <v>0</v>
      </c>
      <c r="J265">
        <v>0</v>
      </c>
      <c r="M265">
        <f>Table1[[#This Row],[distance]]*Table1[[#This Row],[Consumption]]/100</f>
        <v>0.22140000000000001</v>
      </c>
      <c r="N265" s="1">
        <f>IF(Table1[[#This Row],[gas_type]]="E10",Table1[[#This Row],[liters]]*1.38,Table1[[#This Row],[liters]]*1.46)</f>
        <v>0.30553199999999997</v>
      </c>
      <c r="O265">
        <v>4</v>
      </c>
    </row>
    <row r="266" spans="1:15" x14ac:dyDescent="0.25">
      <c r="A266">
        <v>4.2</v>
      </c>
      <c r="B266">
        <v>5.6</v>
      </c>
      <c r="C266">
        <v>29</v>
      </c>
      <c r="D266">
        <v>22</v>
      </c>
      <c r="E266">
        <v>17</v>
      </c>
      <c r="G266" t="s">
        <v>11</v>
      </c>
      <c r="H266">
        <v>0</v>
      </c>
      <c r="I266">
        <v>0</v>
      </c>
      <c r="J266">
        <v>0</v>
      </c>
      <c r="M266">
        <f>Table1[[#This Row],[distance]]*Table1[[#This Row],[Consumption]]/100</f>
        <v>0.23519999999999999</v>
      </c>
      <c r="N266" s="1">
        <f>IF(Table1[[#This Row],[gas_type]]="E10",Table1[[#This Row],[liters]]*1.38,Table1[[#This Row],[liters]]*1.46)</f>
        <v>0.32457599999999998</v>
      </c>
      <c r="O266">
        <v>4</v>
      </c>
    </row>
    <row r="267" spans="1:15" x14ac:dyDescent="0.25">
      <c r="A267">
        <v>4.2</v>
      </c>
      <c r="B267">
        <v>3.9</v>
      </c>
      <c r="C267">
        <v>29</v>
      </c>
      <c r="D267">
        <v>22</v>
      </c>
      <c r="E267">
        <v>18</v>
      </c>
      <c r="F267" t="s">
        <v>8</v>
      </c>
      <c r="G267" t="s">
        <v>11</v>
      </c>
      <c r="H267">
        <v>0</v>
      </c>
      <c r="I267">
        <v>0</v>
      </c>
      <c r="J267">
        <v>1</v>
      </c>
      <c r="M267">
        <f>Table1[[#This Row],[distance]]*Table1[[#This Row],[Consumption]]/100</f>
        <v>0.1638</v>
      </c>
      <c r="N267" s="1">
        <f>IF(Table1[[#This Row],[gas_type]]="E10",Table1[[#This Row],[liters]]*1.38,Table1[[#This Row],[liters]]*1.46)</f>
        <v>0.22604399999999999</v>
      </c>
      <c r="O267">
        <v>4</v>
      </c>
    </row>
    <row r="268" spans="1:15" x14ac:dyDescent="0.25">
      <c r="A268">
        <v>16</v>
      </c>
      <c r="B268">
        <v>4</v>
      </c>
      <c r="C268">
        <v>40</v>
      </c>
      <c r="D268">
        <v>22</v>
      </c>
      <c r="E268">
        <v>10</v>
      </c>
      <c r="G268" t="s">
        <v>11</v>
      </c>
      <c r="H268">
        <v>0</v>
      </c>
      <c r="I268">
        <v>0</v>
      </c>
      <c r="J268">
        <v>0</v>
      </c>
      <c r="M268">
        <f>Table1[[#This Row],[distance]]*Table1[[#This Row],[Consumption]]/100</f>
        <v>0.64</v>
      </c>
      <c r="N268" s="1">
        <f>IF(Table1[[#This Row],[gas_type]]="E10",Table1[[#This Row],[liters]]*1.38,Table1[[#This Row],[liters]]*1.46)</f>
        <v>0.88319999999999999</v>
      </c>
      <c r="O268">
        <v>4</v>
      </c>
    </row>
    <row r="269" spans="1:15" x14ac:dyDescent="0.25">
      <c r="A269">
        <v>22.9</v>
      </c>
      <c r="B269">
        <v>4</v>
      </c>
      <c r="C269">
        <v>29</v>
      </c>
      <c r="E269">
        <v>21</v>
      </c>
      <c r="G269" t="s">
        <v>11</v>
      </c>
      <c r="H269">
        <v>0</v>
      </c>
      <c r="I269">
        <v>0</v>
      </c>
      <c r="J269">
        <v>0</v>
      </c>
      <c r="M269">
        <f>Table1[[#This Row],[distance]]*Table1[[#This Row],[Consumption]]/100</f>
        <v>0.91599999999999993</v>
      </c>
      <c r="N269" s="1">
        <f>IF(Table1[[#This Row],[gas_type]]="E10",Table1[[#This Row],[liters]]*1.38,Table1[[#This Row],[liters]]*1.46)</f>
        <v>1.2640799999999999</v>
      </c>
      <c r="O269">
        <v>4</v>
      </c>
    </row>
    <row r="270" spans="1:15" x14ac:dyDescent="0.25">
      <c r="A270">
        <v>16</v>
      </c>
      <c r="B270">
        <v>3.8</v>
      </c>
      <c r="C270">
        <v>42</v>
      </c>
      <c r="E270">
        <v>8</v>
      </c>
      <c r="G270" t="s">
        <v>11</v>
      </c>
      <c r="H270">
        <v>0</v>
      </c>
      <c r="I270">
        <v>0</v>
      </c>
      <c r="J270">
        <v>0</v>
      </c>
      <c r="M270">
        <f>Table1[[#This Row],[distance]]*Table1[[#This Row],[Consumption]]/100</f>
        <v>0.60799999999999998</v>
      </c>
      <c r="N270" s="1">
        <f>IF(Table1[[#This Row],[gas_type]]="E10",Table1[[#This Row],[liters]]*1.38,Table1[[#This Row],[liters]]*1.46)</f>
        <v>0.8390399999999999</v>
      </c>
      <c r="O270">
        <v>4</v>
      </c>
    </row>
    <row r="271" spans="1:15" x14ac:dyDescent="0.25">
      <c r="A271">
        <v>15.4</v>
      </c>
      <c r="B271">
        <v>4.5</v>
      </c>
      <c r="C271">
        <v>50</v>
      </c>
      <c r="D271">
        <v>22</v>
      </c>
      <c r="E271">
        <v>14</v>
      </c>
      <c r="G271" t="s">
        <v>11</v>
      </c>
      <c r="H271">
        <v>0</v>
      </c>
      <c r="I271">
        <v>0</v>
      </c>
      <c r="J271">
        <v>0</v>
      </c>
      <c r="M271">
        <f>Table1[[#This Row],[distance]]*Table1[[#This Row],[Consumption]]/100</f>
        <v>0.69299999999999995</v>
      </c>
      <c r="N271" s="1">
        <f>IF(Table1[[#This Row],[gas_type]]="E10",Table1[[#This Row],[liters]]*1.38,Table1[[#This Row],[liters]]*1.46)</f>
        <v>0.95633999999999986</v>
      </c>
      <c r="O271">
        <v>4</v>
      </c>
    </row>
    <row r="272" spans="1:15" x14ac:dyDescent="0.25">
      <c r="A272">
        <v>16</v>
      </c>
      <c r="B272">
        <v>3.8</v>
      </c>
      <c r="C272">
        <v>41</v>
      </c>
      <c r="D272">
        <v>22</v>
      </c>
      <c r="E272">
        <v>12</v>
      </c>
      <c r="G272" t="s">
        <v>11</v>
      </c>
      <c r="H272">
        <v>0</v>
      </c>
      <c r="I272">
        <v>0</v>
      </c>
      <c r="J272">
        <v>0</v>
      </c>
      <c r="M272">
        <f>Table1[[#This Row],[distance]]*Table1[[#This Row],[Consumption]]/100</f>
        <v>0.60799999999999998</v>
      </c>
      <c r="N272" s="1">
        <f>IF(Table1[[#This Row],[gas_type]]="E10",Table1[[#This Row],[liters]]*1.38,Table1[[#This Row],[liters]]*1.46)</f>
        <v>0.8390399999999999</v>
      </c>
      <c r="O272">
        <v>4</v>
      </c>
    </row>
    <row r="273" spans="1:15" x14ac:dyDescent="0.25">
      <c r="A273">
        <v>4.2</v>
      </c>
      <c r="B273">
        <v>5.6</v>
      </c>
      <c r="C273">
        <v>32</v>
      </c>
      <c r="D273">
        <v>22</v>
      </c>
      <c r="E273">
        <v>18</v>
      </c>
      <c r="G273" t="s">
        <v>11</v>
      </c>
      <c r="H273">
        <v>0</v>
      </c>
      <c r="I273">
        <v>0</v>
      </c>
      <c r="J273">
        <v>0</v>
      </c>
      <c r="M273">
        <f>Table1[[#This Row],[distance]]*Table1[[#This Row],[Consumption]]/100</f>
        <v>0.23519999999999999</v>
      </c>
      <c r="N273" s="1">
        <f>IF(Table1[[#This Row],[gas_type]]="E10",Table1[[#This Row],[liters]]*1.38,Table1[[#This Row],[liters]]*1.46)</f>
        <v>0.32457599999999998</v>
      </c>
      <c r="O273">
        <v>4</v>
      </c>
    </row>
    <row r="274" spans="1:15" x14ac:dyDescent="0.25">
      <c r="A274">
        <v>101.9</v>
      </c>
      <c r="B274">
        <v>5.2</v>
      </c>
      <c r="C274">
        <v>75</v>
      </c>
      <c r="D274">
        <v>22</v>
      </c>
      <c r="E274">
        <v>18</v>
      </c>
      <c r="G274" t="s">
        <v>11</v>
      </c>
      <c r="H274">
        <v>0</v>
      </c>
      <c r="I274">
        <v>0</v>
      </c>
      <c r="J274">
        <v>0</v>
      </c>
      <c r="M274">
        <f>Table1[[#This Row],[distance]]*Table1[[#This Row],[Consumption]]/100</f>
        <v>5.2988</v>
      </c>
      <c r="N274" s="1">
        <f>IF(Table1[[#This Row],[gas_type]]="E10",Table1[[#This Row],[liters]]*1.38,Table1[[#This Row],[liters]]*1.46)</f>
        <v>7.3123439999999995</v>
      </c>
      <c r="O274">
        <v>4</v>
      </c>
    </row>
    <row r="275" spans="1:15" x14ac:dyDescent="0.25">
      <c r="A275">
        <v>93.9</v>
      </c>
      <c r="B275">
        <v>4.8</v>
      </c>
      <c r="C275">
        <v>88</v>
      </c>
      <c r="D275">
        <v>23</v>
      </c>
      <c r="E275">
        <v>18</v>
      </c>
      <c r="F275" t="s">
        <v>17</v>
      </c>
      <c r="G275" t="s">
        <v>11</v>
      </c>
      <c r="H275">
        <v>1</v>
      </c>
      <c r="I275">
        <v>0</v>
      </c>
      <c r="J275">
        <v>1</v>
      </c>
      <c r="M275">
        <f>Table1[[#This Row],[distance]]*Table1[[#This Row],[Consumption]]/100</f>
        <v>4.5072000000000001</v>
      </c>
      <c r="N275" s="1">
        <f>IF(Table1[[#This Row],[gas_type]]="E10",Table1[[#This Row],[liters]]*1.38,Table1[[#This Row],[liters]]*1.46)</f>
        <v>6.2199359999999997</v>
      </c>
      <c r="O275">
        <v>4</v>
      </c>
    </row>
    <row r="276" spans="1:15" x14ac:dyDescent="0.25">
      <c r="A276">
        <v>25.7</v>
      </c>
      <c r="B276">
        <v>4.9000000000000004</v>
      </c>
      <c r="C276">
        <v>50</v>
      </c>
      <c r="D276">
        <v>22</v>
      </c>
      <c r="E276">
        <v>10</v>
      </c>
      <c r="F276" t="s">
        <v>7</v>
      </c>
      <c r="G276" t="s">
        <v>13</v>
      </c>
      <c r="H276">
        <v>0</v>
      </c>
      <c r="I276">
        <v>1</v>
      </c>
      <c r="J276">
        <v>0</v>
      </c>
      <c r="K276">
        <v>41</v>
      </c>
      <c r="L276" t="s">
        <v>13</v>
      </c>
      <c r="M276">
        <f>Table1[[#This Row],[distance]]*Table1[[#This Row],[Consumption]]/100</f>
        <v>1.2593000000000001</v>
      </c>
      <c r="N276" s="1">
        <f>IF(Table1[[#This Row],[gas_type]]="E10",Table1[[#This Row],[liters]]*1.38,Table1[[#This Row],[liters]]*1.46)</f>
        <v>1.838578</v>
      </c>
      <c r="O276">
        <v>5</v>
      </c>
    </row>
    <row r="277" spans="1:15" x14ac:dyDescent="0.25">
      <c r="A277">
        <v>16</v>
      </c>
      <c r="B277">
        <v>4.0999999999999996</v>
      </c>
      <c r="C277">
        <v>40</v>
      </c>
      <c r="D277">
        <v>22</v>
      </c>
      <c r="E277">
        <v>10</v>
      </c>
      <c r="G277" t="s">
        <v>13</v>
      </c>
      <c r="H277">
        <v>0</v>
      </c>
      <c r="I277">
        <v>0</v>
      </c>
      <c r="J277">
        <v>0</v>
      </c>
      <c r="M277">
        <f>Table1[[#This Row],[distance]]*Table1[[#This Row],[Consumption]]/100</f>
        <v>0.65599999999999992</v>
      </c>
      <c r="N277" s="1">
        <f>IF(Table1[[#This Row],[gas_type]]="E10",Table1[[#This Row],[liters]]*1.38,Table1[[#This Row],[liters]]*1.46)</f>
        <v>0.95775999999999983</v>
      </c>
      <c r="O277">
        <v>5</v>
      </c>
    </row>
    <row r="278" spans="1:15" x14ac:dyDescent="0.25">
      <c r="A278">
        <v>16.100000000000001</v>
      </c>
      <c r="B278">
        <v>4.5</v>
      </c>
      <c r="C278">
        <v>32</v>
      </c>
      <c r="D278">
        <v>22</v>
      </c>
      <c r="E278">
        <v>19</v>
      </c>
      <c r="G278" t="s">
        <v>13</v>
      </c>
      <c r="H278">
        <v>0</v>
      </c>
      <c r="I278">
        <v>0</v>
      </c>
      <c r="J278">
        <v>0</v>
      </c>
      <c r="M278">
        <f>Table1[[#This Row],[distance]]*Table1[[#This Row],[Consumption]]/100</f>
        <v>0.72450000000000003</v>
      </c>
      <c r="N278" s="1">
        <f>IF(Table1[[#This Row],[gas_type]]="E10",Table1[[#This Row],[liters]]*1.38,Table1[[#This Row],[liters]]*1.46)</f>
        <v>1.0577700000000001</v>
      </c>
      <c r="O278">
        <v>5</v>
      </c>
    </row>
    <row r="279" spans="1:15" x14ac:dyDescent="0.25">
      <c r="A279">
        <v>16</v>
      </c>
      <c r="B279">
        <v>4.4000000000000004</v>
      </c>
      <c r="C279">
        <v>40</v>
      </c>
      <c r="D279">
        <v>22</v>
      </c>
      <c r="E279">
        <v>7</v>
      </c>
      <c r="F279" t="s">
        <v>12</v>
      </c>
      <c r="G279" t="s">
        <v>13</v>
      </c>
      <c r="H279">
        <v>1</v>
      </c>
      <c r="I279">
        <v>1</v>
      </c>
      <c r="J279">
        <v>0</v>
      </c>
      <c r="M279">
        <f>Table1[[#This Row],[distance]]*Table1[[#This Row],[Consumption]]/100</f>
        <v>0.70400000000000007</v>
      </c>
      <c r="N279" s="1">
        <f>IF(Table1[[#This Row],[gas_type]]="E10",Table1[[#This Row],[liters]]*1.38,Table1[[#This Row],[liters]]*1.46)</f>
        <v>1.0278400000000001</v>
      </c>
      <c r="O279">
        <v>5</v>
      </c>
    </row>
    <row r="280" spans="1:15" x14ac:dyDescent="0.25">
      <c r="A280">
        <v>16</v>
      </c>
      <c r="B280">
        <v>4.5</v>
      </c>
      <c r="C280">
        <v>41</v>
      </c>
      <c r="D280">
        <v>22</v>
      </c>
      <c r="E280">
        <v>11</v>
      </c>
      <c r="G280" t="s">
        <v>13</v>
      </c>
      <c r="H280">
        <v>0</v>
      </c>
      <c r="I280">
        <v>0</v>
      </c>
      <c r="J280">
        <v>0</v>
      </c>
      <c r="M280">
        <f>Table1[[#This Row],[distance]]*Table1[[#This Row],[Consumption]]/100</f>
        <v>0.72</v>
      </c>
      <c r="N280" s="1">
        <f>IF(Table1[[#This Row],[gas_type]]="E10",Table1[[#This Row],[liters]]*1.38,Table1[[#This Row],[liters]]*1.46)</f>
        <v>1.0511999999999999</v>
      </c>
      <c r="O280">
        <v>5</v>
      </c>
    </row>
    <row r="281" spans="1:15" x14ac:dyDescent="0.25">
      <c r="A281">
        <v>24.7</v>
      </c>
      <c r="B281">
        <v>4.5</v>
      </c>
      <c r="C281">
        <v>26</v>
      </c>
      <c r="D281">
        <v>22</v>
      </c>
      <c r="E281">
        <v>10</v>
      </c>
      <c r="G281" t="s">
        <v>13</v>
      </c>
      <c r="H281">
        <v>0</v>
      </c>
      <c r="I281">
        <v>0</v>
      </c>
      <c r="J281">
        <v>0</v>
      </c>
      <c r="M281">
        <f>Table1[[#This Row],[distance]]*Table1[[#This Row],[Consumption]]/100</f>
        <v>1.1114999999999999</v>
      </c>
      <c r="N281" s="1">
        <f>IF(Table1[[#This Row],[gas_type]]="E10",Table1[[#This Row],[liters]]*1.38,Table1[[#This Row],[liters]]*1.46)</f>
        <v>1.62279</v>
      </c>
      <c r="O281">
        <v>5</v>
      </c>
    </row>
    <row r="282" spans="1:15" x14ac:dyDescent="0.25">
      <c r="A282">
        <v>16</v>
      </c>
      <c r="B282">
        <v>3.9</v>
      </c>
      <c r="C282">
        <v>42</v>
      </c>
      <c r="D282">
        <v>22</v>
      </c>
      <c r="E282">
        <v>8</v>
      </c>
      <c r="G282" t="s">
        <v>13</v>
      </c>
      <c r="H282">
        <v>0</v>
      </c>
      <c r="I282">
        <v>0</v>
      </c>
      <c r="J282">
        <v>0</v>
      </c>
      <c r="M282">
        <f>Table1[[#This Row],[distance]]*Table1[[#This Row],[Consumption]]/100</f>
        <v>0.624</v>
      </c>
      <c r="N282" s="1">
        <f>IF(Table1[[#This Row],[gas_type]]="E10",Table1[[#This Row],[liters]]*1.38,Table1[[#This Row],[liters]]*1.46)</f>
        <v>0.91103999999999996</v>
      </c>
      <c r="O282">
        <v>5</v>
      </c>
    </row>
    <row r="283" spans="1:15" x14ac:dyDescent="0.25">
      <c r="A283">
        <v>15.4</v>
      </c>
      <c r="B283">
        <v>4.5999999999999996</v>
      </c>
      <c r="C283">
        <v>43</v>
      </c>
      <c r="D283">
        <v>22</v>
      </c>
      <c r="E283">
        <v>16</v>
      </c>
      <c r="G283" t="s">
        <v>13</v>
      </c>
      <c r="H283">
        <v>0</v>
      </c>
      <c r="I283">
        <v>0</v>
      </c>
      <c r="J283">
        <v>0</v>
      </c>
      <c r="M283">
        <f>Table1[[#This Row],[distance]]*Table1[[#This Row],[Consumption]]/100</f>
        <v>0.70839999999999992</v>
      </c>
      <c r="N283" s="1">
        <f>IF(Table1[[#This Row],[gas_type]]="E10",Table1[[#This Row],[liters]]*1.38,Table1[[#This Row],[liters]]*1.46)</f>
        <v>1.0342639999999999</v>
      </c>
      <c r="O283">
        <v>5</v>
      </c>
    </row>
    <row r="284" spans="1:15" x14ac:dyDescent="0.25">
      <c r="A284">
        <v>16</v>
      </c>
      <c r="B284">
        <v>3.8</v>
      </c>
      <c r="C284">
        <v>40</v>
      </c>
      <c r="D284">
        <v>22</v>
      </c>
      <c r="E284">
        <v>8</v>
      </c>
      <c r="G284" t="s">
        <v>13</v>
      </c>
      <c r="H284">
        <v>0</v>
      </c>
      <c r="I284">
        <v>0</v>
      </c>
      <c r="J284">
        <v>0</v>
      </c>
      <c r="M284">
        <f>Table1[[#This Row],[distance]]*Table1[[#This Row],[Consumption]]/100</f>
        <v>0.60799999999999998</v>
      </c>
      <c r="N284" s="1">
        <f>IF(Table1[[#This Row],[gas_type]]="E10",Table1[[#This Row],[liters]]*1.38,Table1[[#This Row],[liters]]*1.46)</f>
        <v>0.88767999999999991</v>
      </c>
      <c r="O284">
        <v>5</v>
      </c>
    </row>
    <row r="285" spans="1:15" x14ac:dyDescent="0.25">
      <c r="A285">
        <v>32.1</v>
      </c>
      <c r="B285">
        <v>4.5</v>
      </c>
      <c r="C285">
        <v>50</v>
      </c>
      <c r="D285">
        <v>22</v>
      </c>
      <c r="E285">
        <v>16</v>
      </c>
      <c r="G285" t="s">
        <v>13</v>
      </c>
      <c r="H285">
        <v>0</v>
      </c>
      <c r="I285">
        <v>0</v>
      </c>
      <c r="J285">
        <v>0</v>
      </c>
      <c r="M285">
        <f>Table1[[#This Row],[distance]]*Table1[[#This Row],[Consumption]]/100</f>
        <v>1.4445000000000001</v>
      </c>
      <c r="N285" s="1">
        <f>IF(Table1[[#This Row],[gas_type]]="E10",Table1[[#This Row],[liters]]*1.38,Table1[[#This Row],[liters]]*1.46)</f>
        <v>2.1089700000000002</v>
      </c>
      <c r="O285">
        <v>5</v>
      </c>
    </row>
    <row r="286" spans="1:15" x14ac:dyDescent="0.25">
      <c r="A286">
        <v>25.9</v>
      </c>
      <c r="B286">
        <v>4.4000000000000004</v>
      </c>
      <c r="C286">
        <v>40</v>
      </c>
      <c r="D286">
        <v>22</v>
      </c>
      <c r="E286">
        <v>14</v>
      </c>
      <c r="G286" t="s">
        <v>13</v>
      </c>
      <c r="H286">
        <v>0</v>
      </c>
      <c r="I286">
        <v>0</v>
      </c>
      <c r="J286">
        <v>0</v>
      </c>
      <c r="M286">
        <f>Table1[[#This Row],[distance]]*Table1[[#This Row],[Consumption]]/100</f>
        <v>1.1396000000000002</v>
      </c>
      <c r="N286" s="1">
        <f>IF(Table1[[#This Row],[gas_type]]="E10",Table1[[#This Row],[liters]]*1.38,Table1[[#This Row],[liters]]*1.46)</f>
        <v>1.6638160000000002</v>
      </c>
      <c r="O286">
        <v>5</v>
      </c>
    </row>
    <row r="287" spans="1:15" x14ac:dyDescent="0.25">
      <c r="A287">
        <v>48.6</v>
      </c>
      <c r="B287">
        <v>4.3</v>
      </c>
      <c r="C287">
        <v>44</v>
      </c>
      <c r="D287">
        <v>22</v>
      </c>
      <c r="E287">
        <v>12</v>
      </c>
      <c r="G287" t="s">
        <v>13</v>
      </c>
      <c r="H287">
        <v>0</v>
      </c>
      <c r="I287">
        <v>0</v>
      </c>
      <c r="J287">
        <v>0</v>
      </c>
      <c r="M287">
        <f>Table1[[#This Row],[distance]]*Table1[[#This Row],[Consumption]]/100</f>
        <v>2.0897999999999999</v>
      </c>
      <c r="N287" s="1">
        <f>IF(Table1[[#This Row],[gas_type]]="E10",Table1[[#This Row],[liters]]*1.38,Table1[[#This Row],[liters]]*1.46)</f>
        <v>3.0511079999999997</v>
      </c>
      <c r="O287">
        <v>5</v>
      </c>
    </row>
    <row r="288" spans="1:15" x14ac:dyDescent="0.25">
      <c r="A288">
        <v>37.200000000000003</v>
      </c>
      <c r="B288">
        <v>4</v>
      </c>
      <c r="C288">
        <v>45</v>
      </c>
      <c r="D288">
        <v>22</v>
      </c>
      <c r="E288">
        <v>20</v>
      </c>
      <c r="F288" t="s">
        <v>8</v>
      </c>
      <c r="G288" t="s">
        <v>13</v>
      </c>
      <c r="H288">
        <v>0</v>
      </c>
      <c r="I288">
        <v>0</v>
      </c>
      <c r="J288">
        <v>1</v>
      </c>
      <c r="M288">
        <f>Table1[[#This Row],[distance]]*Table1[[#This Row],[Consumption]]/100</f>
        <v>1.4880000000000002</v>
      </c>
      <c r="N288" s="1">
        <f>IF(Table1[[#This Row],[gas_type]]="E10",Table1[[#This Row],[liters]]*1.38,Table1[[#This Row],[liters]]*1.46)</f>
        <v>2.1724800000000002</v>
      </c>
      <c r="O288">
        <v>5</v>
      </c>
    </row>
    <row r="289" spans="1:15" x14ac:dyDescent="0.25">
      <c r="A289">
        <v>28.8</v>
      </c>
      <c r="B289">
        <v>3.9</v>
      </c>
      <c r="C289">
        <v>35</v>
      </c>
      <c r="D289">
        <v>22</v>
      </c>
      <c r="E289">
        <v>15</v>
      </c>
      <c r="F289" t="s">
        <v>8</v>
      </c>
      <c r="G289" t="s">
        <v>13</v>
      </c>
      <c r="H289">
        <v>0</v>
      </c>
      <c r="I289">
        <v>0</v>
      </c>
      <c r="J289">
        <v>1</v>
      </c>
      <c r="M289">
        <f>Table1[[#This Row],[distance]]*Table1[[#This Row],[Consumption]]/100</f>
        <v>1.1232</v>
      </c>
      <c r="N289" s="1">
        <f>IF(Table1[[#This Row],[gas_type]]="E10",Table1[[#This Row],[liters]]*1.38,Table1[[#This Row],[liters]]*1.46)</f>
        <v>1.639872</v>
      </c>
      <c r="O289">
        <v>5</v>
      </c>
    </row>
    <row r="290" spans="1:15" x14ac:dyDescent="0.25">
      <c r="A290">
        <v>6.7</v>
      </c>
      <c r="B290">
        <v>5</v>
      </c>
      <c r="C290">
        <v>30</v>
      </c>
      <c r="D290">
        <v>22</v>
      </c>
      <c r="E290">
        <v>17</v>
      </c>
      <c r="G290" t="s">
        <v>13</v>
      </c>
      <c r="H290">
        <v>0</v>
      </c>
      <c r="I290">
        <v>0</v>
      </c>
      <c r="J290">
        <v>0</v>
      </c>
      <c r="M290">
        <f>Table1[[#This Row],[distance]]*Table1[[#This Row],[Consumption]]/100</f>
        <v>0.33500000000000002</v>
      </c>
      <c r="N290" s="1">
        <f>IF(Table1[[#This Row],[gas_type]]="E10",Table1[[#This Row],[liters]]*1.38,Table1[[#This Row],[liters]]*1.46)</f>
        <v>0.48910000000000003</v>
      </c>
      <c r="O290">
        <v>5</v>
      </c>
    </row>
    <row r="291" spans="1:15" x14ac:dyDescent="0.25">
      <c r="A291">
        <v>7.4</v>
      </c>
      <c r="B291">
        <v>4.0999999999999996</v>
      </c>
      <c r="C291">
        <v>25</v>
      </c>
      <c r="D291">
        <v>22</v>
      </c>
      <c r="E291">
        <v>18</v>
      </c>
      <c r="F291" t="s">
        <v>8</v>
      </c>
      <c r="G291" t="s">
        <v>13</v>
      </c>
      <c r="H291">
        <v>0</v>
      </c>
      <c r="I291">
        <v>0</v>
      </c>
      <c r="J291">
        <v>1</v>
      </c>
      <c r="M291">
        <f>Table1[[#This Row],[distance]]*Table1[[#This Row],[Consumption]]/100</f>
        <v>0.3034</v>
      </c>
      <c r="N291" s="1">
        <f>IF(Table1[[#This Row],[gas_type]]="E10",Table1[[#This Row],[liters]]*1.38,Table1[[#This Row],[liters]]*1.46)</f>
        <v>0.44296399999999997</v>
      </c>
      <c r="O291">
        <v>5</v>
      </c>
    </row>
    <row r="292" spans="1:15" x14ac:dyDescent="0.25">
      <c r="A292">
        <v>17.3</v>
      </c>
      <c r="B292">
        <v>4.0999999999999996</v>
      </c>
      <c r="C292">
        <v>22</v>
      </c>
      <c r="D292">
        <v>22</v>
      </c>
      <c r="E292">
        <v>25</v>
      </c>
      <c r="F292" t="s">
        <v>8</v>
      </c>
      <c r="G292" t="s">
        <v>13</v>
      </c>
      <c r="H292">
        <v>0</v>
      </c>
      <c r="I292">
        <v>0</v>
      </c>
      <c r="J292">
        <v>1</v>
      </c>
      <c r="M292">
        <f>Table1[[#This Row],[distance]]*Table1[[#This Row],[Consumption]]/100</f>
        <v>0.70929999999999993</v>
      </c>
      <c r="N292" s="1">
        <f>IF(Table1[[#This Row],[gas_type]]="E10",Table1[[#This Row],[liters]]*1.38,Table1[[#This Row],[liters]]*1.46)</f>
        <v>1.0355779999999999</v>
      </c>
      <c r="O292">
        <v>5</v>
      </c>
    </row>
    <row r="293" spans="1:15" x14ac:dyDescent="0.25">
      <c r="A293">
        <v>6.6</v>
      </c>
      <c r="B293">
        <v>5.6</v>
      </c>
      <c r="C293">
        <v>43</v>
      </c>
      <c r="D293">
        <v>22</v>
      </c>
      <c r="E293">
        <v>16</v>
      </c>
      <c r="G293" t="s">
        <v>13</v>
      </c>
      <c r="H293">
        <v>0</v>
      </c>
      <c r="I293">
        <v>0</v>
      </c>
      <c r="J293">
        <v>0</v>
      </c>
      <c r="M293">
        <f>Table1[[#This Row],[distance]]*Table1[[#This Row],[Consumption]]/100</f>
        <v>0.36959999999999993</v>
      </c>
      <c r="N293" s="1">
        <f>IF(Table1[[#This Row],[gas_type]]="E10",Table1[[#This Row],[liters]]*1.38,Table1[[#This Row],[liters]]*1.46)</f>
        <v>0.53961599999999987</v>
      </c>
      <c r="O293">
        <v>5</v>
      </c>
    </row>
    <row r="294" spans="1:15" x14ac:dyDescent="0.25">
      <c r="A294">
        <v>14.3</v>
      </c>
      <c r="B294">
        <v>4.0999999999999996</v>
      </c>
      <c r="C294">
        <v>26</v>
      </c>
      <c r="D294">
        <v>22</v>
      </c>
      <c r="E294">
        <v>20</v>
      </c>
      <c r="G294" t="s">
        <v>13</v>
      </c>
      <c r="H294">
        <v>0</v>
      </c>
      <c r="I294">
        <v>0</v>
      </c>
      <c r="J294">
        <v>0</v>
      </c>
      <c r="M294">
        <f>Table1[[#This Row],[distance]]*Table1[[#This Row],[Consumption]]/100</f>
        <v>0.58629999999999993</v>
      </c>
      <c r="N294" s="1">
        <f>IF(Table1[[#This Row],[gas_type]]="E10",Table1[[#This Row],[liters]]*1.38,Table1[[#This Row],[liters]]*1.46)</f>
        <v>0.85599799999999993</v>
      </c>
      <c r="O294">
        <v>5</v>
      </c>
    </row>
    <row r="295" spans="1:15" x14ac:dyDescent="0.25">
      <c r="A295">
        <v>13.3</v>
      </c>
      <c r="B295">
        <v>4.5999999999999996</v>
      </c>
      <c r="C295">
        <v>33</v>
      </c>
      <c r="D295">
        <v>22</v>
      </c>
      <c r="E295">
        <v>18</v>
      </c>
      <c r="G295" t="s">
        <v>13</v>
      </c>
      <c r="H295">
        <v>0</v>
      </c>
      <c r="I295">
        <v>0</v>
      </c>
      <c r="J295">
        <v>0</v>
      </c>
      <c r="M295">
        <f>Table1[[#This Row],[distance]]*Table1[[#This Row],[Consumption]]/100</f>
        <v>0.61180000000000001</v>
      </c>
      <c r="N295" s="1">
        <f>IF(Table1[[#This Row],[gas_type]]="E10",Table1[[#This Row],[liters]]*1.38,Table1[[#This Row],[liters]]*1.46)</f>
        <v>0.89322800000000002</v>
      </c>
      <c r="O295">
        <v>5</v>
      </c>
    </row>
    <row r="296" spans="1:15" x14ac:dyDescent="0.25">
      <c r="A296">
        <v>8.3000000000000007</v>
      </c>
      <c r="B296">
        <v>4.9000000000000004</v>
      </c>
      <c r="C296">
        <v>26</v>
      </c>
      <c r="D296">
        <v>22</v>
      </c>
      <c r="E296">
        <v>23</v>
      </c>
      <c r="G296" t="s">
        <v>13</v>
      </c>
      <c r="H296">
        <v>0</v>
      </c>
      <c r="I296">
        <v>0</v>
      </c>
      <c r="J296">
        <v>0</v>
      </c>
      <c r="M296">
        <f>Table1[[#This Row],[distance]]*Table1[[#This Row],[Consumption]]/100</f>
        <v>0.40670000000000006</v>
      </c>
      <c r="N296" s="1">
        <f>IF(Table1[[#This Row],[gas_type]]="E10",Table1[[#This Row],[liters]]*1.38,Table1[[#This Row],[liters]]*1.46)</f>
        <v>0.59378200000000003</v>
      </c>
      <c r="O296">
        <v>5</v>
      </c>
    </row>
    <row r="297" spans="1:15" x14ac:dyDescent="0.25">
      <c r="A297">
        <v>12.7</v>
      </c>
      <c r="B297">
        <v>4.5</v>
      </c>
      <c r="C297">
        <v>39</v>
      </c>
      <c r="D297">
        <v>22</v>
      </c>
      <c r="E297">
        <v>27</v>
      </c>
      <c r="F297" t="s">
        <v>8</v>
      </c>
      <c r="G297" t="s">
        <v>13</v>
      </c>
      <c r="H297">
        <v>0</v>
      </c>
      <c r="I297">
        <v>0</v>
      </c>
      <c r="J297">
        <v>1</v>
      </c>
      <c r="M297">
        <f>Table1[[#This Row],[distance]]*Table1[[#This Row],[Consumption]]/100</f>
        <v>0.57150000000000001</v>
      </c>
      <c r="N297" s="1">
        <f>IF(Table1[[#This Row],[gas_type]]="E10",Table1[[#This Row],[liters]]*1.38,Table1[[#This Row],[liters]]*1.46)</f>
        <v>0.83438999999999997</v>
      </c>
      <c r="O297">
        <v>5</v>
      </c>
    </row>
    <row r="298" spans="1:15" x14ac:dyDescent="0.25">
      <c r="A298">
        <v>16.5</v>
      </c>
      <c r="B298">
        <v>4.0999999999999996</v>
      </c>
      <c r="C298">
        <v>47</v>
      </c>
      <c r="D298">
        <v>22</v>
      </c>
      <c r="E298">
        <v>14</v>
      </c>
      <c r="G298" t="s">
        <v>13</v>
      </c>
      <c r="H298">
        <v>0</v>
      </c>
      <c r="I298">
        <v>0</v>
      </c>
      <c r="J298">
        <v>0</v>
      </c>
      <c r="M298">
        <f>Table1[[#This Row],[distance]]*Table1[[#This Row],[Consumption]]/100</f>
        <v>0.67649999999999988</v>
      </c>
      <c r="N298" s="1">
        <f>IF(Table1[[#This Row],[gas_type]]="E10",Table1[[#This Row],[liters]]*1.38,Table1[[#This Row],[liters]]*1.46)</f>
        <v>0.98768999999999985</v>
      </c>
      <c r="O298">
        <v>5</v>
      </c>
    </row>
    <row r="299" spans="1:15" x14ac:dyDescent="0.25">
      <c r="A299">
        <v>20.6</v>
      </c>
      <c r="B299">
        <v>4.0999999999999996</v>
      </c>
      <c r="C299">
        <v>38</v>
      </c>
      <c r="D299">
        <v>22</v>
      </c>
      <c r="E299">
        <v>21</v>
      </c>
      <c r="G299" t="s">
        <v>13</v>
      </c>
      <c r="H299">
        <v>0</v>
      </c>
      <c r="I299">
        <v>0</v>
      </c>
      <c r="J299">
        <v>0</v>
      </c>
      <c r="M299">
        <f>Table1[[#This Row],[distance]]*Table1[[#This Row],[Consumption]]/100</f>
        <v>0.84459999999999991</v>
      </c>
      <c r="N299" s="1">
        <f>IF(Table1[[#This Row],[gas_type]]="E10",Table1[[#This Row],[liters]]*1.38,Table1[[#This Row],[liters]]*1.46)</f>
        <v>1.2331159999999999</v>
      </c>
      <c r="O299">
        <v>5</v>
      </c>
    </row>
    <row r="300" spans="1:15" x14ac:dyDescent="0.25">
      <c r="A300">
        <v>16.3</v>
      </c>
      <c r="B300">
        <v>4.5</v>
      </c>
      <c r="C300">
        <v>58</v>
      </c>
      <c r="D300">
        <v>22</v>
      </c>
      <c r="E300">
        <v>16</v>
      </c>
      <c r="G300" t="s">
        <v>13</v>
      </c>
      <c r="H300">
        <v>0</v>
      </c>
      <c r="I300">
        <v>0</v>
      </c>
      <c r="J300">
        <v>0</v>
      </c>
      <c r="M300">
        <f>Table1[[#This Row],[distance]]*Table1[[#This Row],[Consumption]]/100</f>
        <v>0.73350000000000004</v>
      </c>
      <c r="N300" s="1">
        <f>IF(Table1[[#This Row],[gas_type]]="E10",Table1[[#This Row],[liters]]*1.38,Table1[[#This Row],[liters]]*1.46)</f>
        <v>1.07091</v>
      </c>
      <c r="O300">
        <v>5</v>
      </c>
    </row>
    <row r="301" spans="1:15" x14ac:dyDescent="0.25">
      <c r="A301">
        <v>18.7</v>
      </c>
      <c r="B301">
        <v>4.2</v>
      </c>
      <c r="C301">
        <v>65</v>
      </c>
      <c r="D301">
        <v>25</v>
      </c>
      <c r="E301">
        <v>18</v>
      </c>
      <c r="F301" t="s">
        <v>18</v>
      </c>
      <c r="G301" t="s">
        <v>13</v>
      </c>
      <c r="H301">
        <v>1</v>
      </c>
      <c r="I301">
        <v>0</v>
      </c>
      <c r="J301">
        <v>1</v>
      </c>
      <c r="M301">
        <f>Table1[[#This Row],[distance]]*Table1[[#This Row],[Consumption]]/100</f>
        <v>0.7854000000000001</v>
      </c>
      <c r="N301" s="1">
        <f>IF(Table1[[#This Row],[gas_type]]="E10",Table1[[#This Row],[liters]]*1.38,Table1[[#This Row],[liters]]*1.46)</f>
        <v>1.146684</v>
      </c>
      <c r="O301">
        <v>5</v>
      </c>
    </row>
    <row r="302" spans="1:15" x14ac:dyDescent="0.25">
      <c r="A302">
        <v>36.5</v>
      </c>
      <c r="B302">
        <v>3.9</v>
      </c>
      <c r="C302">
        <v>54</v>
      </c>
      <c r="D302">
        <v>23</v>
      </c>
      <c r="E302">
        <v>18</v>
      </c>
      <c r="F302" t="s">
        <v>8</v>
      </c>
      <c r="G302" t="s">
        <v>13</v>
      </c>
      <c r="H302">
        <v>0</v>
      </c>
      <c r="I302">
        <v>0</v>
      </c>
      <c r="J302">
        <v>1</v>
      </c>
      <c r="M302">
        <f>Table1[[#This Row],[distance]]*Table1[[#This Row],[Consumption]]/100</f>
        <v>1.4235</v>
      </c>
      <c r="N302" s="1">
        <f>IF(Table1[[#This Row],[gas_type]]="E10",Table1[[#This Row],[liters]]*1.38,Table1[[#This Row],[liters]]*1.46)</f>
        <v>2.0783100000000001</v>
      </c>
      <c r="O302">
        <v>5</v>
      </c>
    </row>
    <row r="303" spans="1:15" x14ac:dyDescent="0.25">
      <c r="A303">
        <v>19</v>
      </c>
      <c r="B303">
        <v>5</v>
      </c>
      <c r="C303">
        <v>35</v>
      </c>
      <c r="D303">
        <v>22</v>
      </c>
      <c r="E303">
        <v>15</v>
      </c>
      <c r="F303" t="s">
        <v>18</v>
      </c>
      <c r="G303" t="s">
        <v>13</v>
      </c>
      <c r="H303">
        <v>1</v>
      </c>
      <c r="I303">
        <v>0</v>
      </c>
      <c r="J303">
        <v>1</v>
      </c>
      <c r="M303">
        <f>Table1[[#This Row],[distance]]*Table1[[#This Row],[Consumption]]/100</f>
        <v>0.95</v>
      </c>
      <c r="N303" s="1">
        <f>IF(Table1[[#This Row],[gas_type]]="E10",Table1[[#This Row],[liters]]*1.38,Table1[[#This Row],[liters]]*1.46)</f>
        <v>1.387</v>
      </c>
      <c r="O303">
        <v>5</v>
      </c>
    </row>
    <row r="304" spans="1:15" x14ac:dyDescent="0.25">
      <c r="A304">
        <v>16.600000000000001</v>
      </c>
      <c r="B304">
        <v>4.4000000000000004</v>
      </c>
      <c r="C304">
        <v>46</v>
      </c>
      <c r="D304">
        <v>22</v>
      </c>
      <c r="E304">
        <v>5</v>
      </c>
      <c r="F304" t="s">
        <v>19</v>
      </c>
      <c r="G304" t="s">
        <v>13</v>
      </c>
      <c r="H304">
        <v>1</v>
      </c>
      <c r="I304">
        <v>0</v>
      </c>
      <c r="J304">
        <v>0</v>
      </c>
      <c r="M304">
        <f>Table1[[#This Row],[distance]]*Table1[[#This Row],[Consumption]]/100</f>
        <v>0.73040000000000005</v>
      </c>
      <c r="N304" s="1">
        <f>IF(Table1[[#This Row],[gas_type]]="E10",Table1[[#This Row],[liters]]*1.38,Table1[[#This Row],[liters]]*1.46)</f>
        <v>1.066384</v>
      </c>
      <c r="O304">
        <v>5</v>
      </c>
    </row>
    <row r="305" spans="1:15" x14ac:dyDescent="0.25">
      <c r="A305">
        <v>29.9</v>
      </c>
      <c r="B305">
        <v>4.5</v>
      </c>
      <c r="C305">
        <v>32</v>
      </c>
      <c r="D305">
        <v>22</v>
      </c>
      <c r="E305">
        <v>18</v>
      </c>
      <c r="F305" t="s">
        <v>19</v>
      </c>
      <c r="G305" t="s">
        <v>13</v>
      </c>
      <c r="H305">
        <v>1</v>
      </c>
      <c r="I305">
        <v>0</v>
      </c>
      <c r="J305">
        <v>0</v>
      </c>
      <c r="M305">
        <f>Table1[[#This Row],[distance]]*Table1[[#This Row],[Consumption]]/100</f>
        <v>1.3454999999999999</v>
      </c>
      <c r="N305" s="1">
        <f>IF(Table1[[#This Row],[gas_type]]="E10",Table1[[#This Row],[liters]]*1.38,Table1[[#This Row],[liters]]*1.46)</f>
        <v>1.9644299999999999</v>
      </c>
      <c r="O305">
        <v>5</v>
      </c>
    </row>
    <row r="306" spans="1:15" x14ac:dyDescent="0.25">
      <c r="A306">
        <v>16</v>
      </c>
      <c r="B306">
        <v>3.8</v>
      </c>
      <c r="C306">
        <v>42</v>
      </c>
      <c r="D306">
        <v>22</v>
      </c>
      <c r="E306">
        <v>11</v>
      </c>
      <c r="G306" t="s">
        <v>13</v>
      </c>
      <c r="H306">
        <v>0</v>
      </c>
      <c r="I306">
        <v>0</v>
      </c>
      <c r="J306">
        <v>0</v>
      </c>
      <c r="M306">
        <f>Table1[[#This Row],[distance]]*Table1[[#This Row],[Consumption]]/100</f>
        <v>0.60799999999999998</v>
      </c>
      <c r="N306" s="1">
        <f>IF(Table1[[#This Row],[gas_type]]="E10",Table1[[#This Row],[liters]]*1.38,Table1[[#This Row],[liters]]*1.46)</f>
        <v>0.88767999999999991</v>
      </c>
      <c r="O306">
        <v>5</v>
      </c>
    </row>
    <row r="307" spans="1:15" x14ac:dyDescent="0.25">
      <c r="A307">
        <v>21.1</v>
      </c>
      <c r="B307">
        <v>5.0999999999999996</v>
      </c>
      <c r="C307">
        <v>33</v>
      </c>
      <c r="D307">
        <v>22</v>
      </c>
      <c r="E307">
        <v>10</v>
      </c>
      <c r="F307" t="s">
        <v>7</v>
      </c>
      <c r="G307" t="s">
        <v>13</v>
      </c>
      <c r="H307">
        <v>0</v>
      </c>
      <c r="I307">
        <v>1</v>
      </c>
      <c r="J307">
        <v>0</v>
      </c>
      <c r="M307">
        <f>Table1[[#This Row],[distance]]*Table1[[#This Row],[Consumption]]/100</f>
        <v>1.0761000000000001</v>
      </c>
      <c r="N307" s="1">
        <f>IF(Table1[[#This Row],[gas_type]]="E10",Table1[[#This Row],[liters]]*1.38,Table1[[#This Row],[liters]]*1.46)</f>
        <v>1.5711060000000001</v>
      </c>
      <c r="O307">
        <v>5</v>
      </c>
    </row>
    <row r="308" spans="1:15" x14ac:dyDescent="0.25">
      <c r="A308">
        <v>16</v>
      </c>
      <c r="B308">
        <v>3.9</v>
      </c>
      <c r="C308">
        <v>40</v>
      </c>
      <c r="D308">
        <v>22</v>
      </c>
      <c r="E308">
        <v>10</v>
      </c>
      <c r="G308" t="s">
        <v>13</v>
      </c>
      <c r="H308">
        <v>0</v>
      </c>
      <c r="I308">
        <v>0</v>
      </c>
      <c r="J308">
        <v>0</v>
      </c>
      <c r="M308">
        <f>Table1[[#This Row],[distance]]*Table1[[#This Row],[Consumption]]/100</f>
        <v>0.624</v>
      </c>
      <c r="N308" s="1">
        <f>IF(Table1[[#This Row],[gas_type]]="E10",Table1[[#This Row],[liters]]*1.38,Table1[[#This Row],[liters]]*1.46)</f>
        <v>0.91103999999999996</v>
      </c>
      <c r="O308">
        <v>5</v>
      </c>
    </row>
    <row r="309" spans="1:15" x14ac:dyDescent="0.25">
      <c r="A309">
        <v>11.9</v>
      </c>
      <c r="B309">
        <v>5.3</v>
      </c>
      <c r="C309">
        <v>34</v>
      </c>
      <c r="D309">
        <v>22</v>
      </c>
      <c r="E309">
        <v>13</v>
      </c>
      <c r="G309" t="s">
        <v>13</v>
      </c>
      <c r="H309">
        <v>0</v>
      </c>
      <c r="I309">
        <v>0</v>
      </c>
      <c r="J309">
        <v>0</v>
      </c>
      <c r="M309">
        <f>Table1[[#This Row],[distance]]*Table1[[#This Row],[Consumption]]/100</f>
        <v>0.63070000000000004</v>
      </c>
      <c r="N309" s="1">
        <f>IF(Table1[[#This Row],[gas_type]]="E10",Table1[[#This Row],[liters]]*1.38,Table1[[#This Row],[liters]]*1.46)</f>
        <v>0.92082200000000003</v>
      </c>
      <c r="O309">
        <v>5</v>
      </c>
    </row>
    <row r="310" spans="1:15" x14ac:dyDescent="0.25">
      <c r="A310">
        <v>10.1</v>
      </c>
      <c r="B310">
        <v>4.2</v>
      </c>
      <c r="C310">
        <v>35</v>
      </c>
      <c r="D310">
        <v>22</v>
      </c>
      <c r="E310">
        <v>16</v>
      </c>
      <c r="G310" t="s">
        <v>13</v>
      </c>
      <c r="H310">
        <v>0</v>
      </c>
      <c r="I310">
        <v>0</v>
      </c>
      <c r="J310">
        <v>0</v>
      </c>
      <c r="M310">
        <f>Table1[[#This Row],[distance]]*Table1[[#This Row],[Consumption]]/100</f>
        <v>0.42420000000000002</v>
      </c>
      <c r="N310" s="1">
        <f>IF(Table1[[#This Row],[gas_type]]="E10",Table1[[#This Row],[liters]]*1.38,Table1[[#This Row],[liters]]*1.46)</f>
        <v>0.61933199999999999</v>
      </c>
      <c r="O310">
        <v>5</v>
      </c>
    </row>
    <row r="311" spans="1:15" x14ac:dyDescent="0.25">
      <c r="A311">
        <v>31.9</v>
      </c>
      <c r="B311">
        <v>4.3</v>
      </c>
      <c r="C311">
        <v>33</v>
      </c>
      <c r="D311">
        <v>22</v>
      </c>
      <c r="E311">
        <v>16</v>
      </c>
      <c r="G311" t="s">
        <v>13</v>
      </c>
      <c r="H311">
        <v>0</v>
      </c>
      <c r="I311">
        <v>0</v>
      </c>
      <c r="J311">
        <v>0</v>
      </c>
      <c r="M311">
        <f>Table1[[#This Row],[distance]]*Table1[[#This Row],[Consumption]]/100</f>
        <v>1.3716999999999999</v>
      </c>
      <c r="N311" s="1">
        <f>IF(Table1[[#This Row],[gas_type]]="E10",Table1[[#This Row],[liters]]*1.38,Table1[[#This Row],[liters]]*1.46)</f>
        <v>2.0026819999999996</v>
      </c>
      <c r="O311">
        <v>5</v>
      </c>
    </row>
    <row r="312" spans="1:15" x14ac:dyDescent="0.25">
      <c r="A312">
        <v>18.7</v>
      </c>
      <c r="B312">
        <v>4</v>
      </c>
      <c r="C312">
        <v>60</v>
      </c>
      <c r="D312">
        <v>22</v>
      </c>
      <c r="E312">
        <v>13</v>
      </c>
      <c r="G312" t="s">
        <v>13</v>
      </c>
      <c r="H312">
        <v>0</v>
      </c>
      <c r="I312">
        <v>0</v>
      </c>
      <c r="J312">
        <v>0</v>
      </c>
      <c r="M312">
        <f>Table1[[#This Row],[distance]]*Table1[[#This Row],[Consumption]]/100</f>
        <v>0.748</v>
      </c>
      <c r="N312" s="1">
        <f>IF(Table1[[#This Row],[gas_type]]="E10",Table1[[#This Row],[liters]]*1.38,Table1[[#This Row],[liters]]*1.46)</f>
        <v>1.0920799999999999</v>
      </c>
      <c r="O312">
        <v>5</v>
      </c>
    </row>
    <row r="313" spans="1:15" x14ac:dyDescent="0.25">
      <c r="A313">
        <v>10.8</v>
      </c>
      <c r="B313">
        <v>4.7</v>
      </c>
      <c r="C313">
        <v>48</v>
      </c>
      <c r="D313">
        <v>22</v>
      </c>
      <c r="E313">
        <v>17</v>
      </c>
      <c r="F313" t="s">
        <v>8</v>
      </c>
      <c r="G313" t="s">
        <v>13</v>
      </c>
      <c r="H313">
        <v>0</v>
      </c>
      <c r="I313">
        <v>0</v>
      </c>
      <c r="J313">
        <v>1</v>
      </c>
      <c r="M313">
        <f>Table1[[#This Row],[distance]]*Table1[[#This Row],[Consumption]]/100</f>
        <v>0.50760000000000005</v>
      </c>
      <c r="N313" s="1">
        <f>IF(Table1[[#This Row],[gas_type]]="E10",Table1[[#This Row],[liters]]*1.38,Table1[[#This Row],[liters]]*1.46)</f>
        <v>0.74109600000000009</v>
      </c>
      <c r="O313">
        <v>5</v>
      </c>
    </row>
    <row r="314" spans="1:15" x14ac:dyDescent="0.25">
      <c r="A314">
        <v>19.8</v>
      </c>
      <c r="B314">
        <v>4</v>
      </c>
      <c r="C314">
        <v>56</v>
      </c>
      <c r="D314">
        <v>22</v>
      </c>
      <c r="E314">
        <v>17</v>
      </c>
      <c r="F314" t="s">
        <v>8</v>
      </c>
      <c r="G314" t="s">
        <v>13</v>
      </c>
      <c r="H314">
        <v>0</v>
      </c>
      <c r="I314">
        <v>0</v>
      </c>
      <c r="J314">
        <v>1</v>
      </c>
      <c r="M314">
        <f>Table1[[#This Row],[distance]]*Table1[[#This Row],[Consumption]]/100</f>
        <v>0.79200000000000004</v>
      </c>
      <c r="N314" s="1">
        <f>IF(Table1[[#This Row],[gas_type]]="E10",Table1[[#This Row],[liters]]*1.38,Table1[[#This Row],[liters]]*1.46)</f>
        <v>1.15632</v>
      </c>
      <c r="O314">
        <v>5</v>
      </c>
    </row>
    <row r="315" spans="1:15" x14ac:dyDescent="0.25">
      <c r="A315">
        <v>11.3</v>
      </c>
      <c r="B315">
        <v>4.3</v>
      </c>
      <c r="C315">
        <v>38</v>
      </c>
      <c r="D315">
        <v>22</v>
      </c>
      <c r="E315">
        <v>17</v>
      </c>
      <c r="G315" t="s">
        <v>13</v>
      </c>
      <c r="H315">
        <v>0</v>
      </c>
      <c r="I315">
        <v>0</v>
      </c>
      <c r="J315">
        <v>0</v>
      </c>
      <c r="K315">
        <v>37</v>
      </c>
      <c r="L315" t="s">
        <v>13</v>
      </c>
      <c r="M315">
        <f>Table1[[#This Row],[distance]]*Table1[[#This Row],[Consumption]]/100</f>
        <v>0.48590000000000005</v>
      </c>
      <c r="N315" s="1">
        <f>IF(Table1[[#This Row],[gas_type]]="E10",Table1[[#This Row],[liters]]*1.38,Table1[[#This Row],[liters]]*1.46)</f>
        <v>0.7094140000000001</v>
      </c>
      <c r="O315">
        <v>5</v>
      </c>
    </row>
    <row r="316" spans="1:15" x14ac:dyDescent="0.25">
      <c r="A316">
        <v>11.5</v>
      </c>
      <c r="B316">
        <v>5.3</v>
      </c>
      <c r="C316">
        <v>53</v>
      </c>
      <c r="D316">
        <v>22</v>
      </c>
      <c r="E316">
        <v>15</v>
      </c>
      <c r="G316" t="s">
        <v>13</v>
      </c>
      <c r="H316">
        <v>0</v>
      </c>
      <c r="I316">
        <v>0</v>
      </c>
      <c r="J316">
        <v>0</v>
      </c>
      <c r="M316">
        <f>Table1[[#This Row],[distance]]*Table1[[#This Row],[Consumption]]/100</f>
        <v>0.60949999999999993</v>
      </c>
      <c r="N316" s="1">
        <f>IF(Table1[[#This Row],[gas_type]]="E10",Table1[[#This Row],[liters]]*1.38,Table1[[#This Row],[liters]]*1.46)</f>
        <v>0.88986999999999983</v>
      </c>
      <c r="O316">
        <v>5</v>
      </c>
    </row>
    <row r="317" spans="1:15" x14ac:dyDescent="0.25">
      <c r="A317">
        <v>21.4</v>
      </c>
      <c r="B317">
        <v>5.2</v>
      </c>
      <c r="C317">
        <v>51</v>
      </c>
      <c r="D317">
        <v>22</v>
      </c>
      <c r="E317">
        <v>13</v>
      </c>
      <c r="G317" t="s">
        <v>13</v>
      </c>
      <c r="H317">
        <v>0</v>
      </c>
      <c r="I317">
        <v>0</v>
      </c>
      <c r="J317">
        <v>0</v>
      </c>
      <c r="M317">
        <f>Table1[[#This Row],[distance]]*Table1[[#This Row],[Consumption]]/100</f>
        <v>1.1128</v>
      </c>
      <c r="N317" s="1">
        <f>IF(Table1[[#This Row],[gas_type]]="E10",Table1[[#This Row],[liters]]*1.38,Table1[[#This Row],[liters]]*1.46)</f>
        <v>1.6246879999999999</v>
      </c>
      <c r="O317">
        <v>5</v>
      </c>
    </row>
    <row r="318" spans="1:15" x14ac:dyDescent="0.25">
      <c r="A318">
        <v>32</v>
      </c>
      <c r="B318">
        <v>4.9000000000000004</v>
      </c>
      <c r="C318">
        <v>53</v>
      </c>
      <c r="D318">
        <v>22</v>
      </c>
      <c r="E318">
        <v>15</v>
      </c>
      <c r="G318" t="s">
        <v>13</v>
      </c>
      <c r="H318">
        <v>0</v>
      </c>
      <c r="I318">
        <v>0</v>
      </c>
      <c r="J318">
        <v>0</v>
      </c>
      <c r="M318">
        <f>Table1[[#This Row],[distance]]*Table1[[#This Row],[Consumption]]/100</f>
        <v>1.5680000000000001</v>
      </c>
      <c r="N318" s="1">
        <f>IF(Table1[[#This Row],[gas_type]]="E10",Table1[[#This Row],[liters]]*1.38,Table1[[#This Row],[liters]]*1.46)</f>
        <v>2.2892800000000002</v>
      </c>
      <c r="O318">
        <v>5</v>
      </c>
    </row>
    <row r="319" spans="1:15" x14ac:dyDescent="0.25">
      <c r="A319">
        <v>41.9</v>
      </c>
      <c r="B319">
        <v>4.7</v>
      </c>
      <c r="C319">
        <v>53</v>
      </c>
      <c r="D319">
        <v>22</v>
      </c>
      <c r="E319">
        <v>14</v>
      </c>
      <c r="G319" t="s">
        <v>13</v>
      </c>
      <c r="H319">
        <v>0</v>
      </c>
      <c r="I319">
        <v>0</v>
      </c>
      <c r="J319">
        <v>0</v>
      </c>
      <c r="M319">
        <f>Table1[[#This Row],[distance]]*Table1[[#This Row],[Consumption]]/100</f>
        <v>1.9693000000000001</v>
      </c>
      <c r="N319" s="1">
        <f>IF(Table1[[#This Row],[gas_type]]="E10",Table1[[#This Row],[liters]]*1.38,Table1[[#This Row],[liters]]*1.46)</f>
        <v>2.875178</v>
      </c>
      <c r="O319">
        <v>5</v>
      </c>
    </row>
    <row r="320" spans="1:15" x14ac:dyDescent="0.25">
      <c r="A320">
        <v>211</v>
      </c>
      <c r="B320">
        <v>4.5999999999999996</v>
      </c>
      <c r="C320">
        <v>80</v>
      </c>
      <c r="D320">
        <v>22</v>
      </c>
      <c r="E320">
        <v>20</v>
      </c>
      <c r="G320" t="s">
        <v>13</v>
      </c>
      <c r="H320">
        <v>0</v>
      </c>
      <c r="I320">
        <v>0</v>
      </c>
      <c r="J320">
        <v>0</v>
      </c>
      <c r="M320">
        <f>Table1[[#This Row],[distance]]*Table1[[#This Row],[Consumption]]/100</f>
        <v>9.7059999999999995</v>
      </c>
      <c r="N320" s="1">
        <f>IF(Table1[[#This Row],[gas_type]]="E10",Table1[[#This Row],[liters]]*1.38,Table1[[#This Row],[liters]]*1.46)</f>
        <v>14.17076</v>
      </c>
      <c r="O320">
        <v>5</v>
      </c>
    </row>
    <row r="321" spans="1:15" x14ac:dyDescent="0.25">
      <c r="A321">
        <v>216.1</v>
      </c>
      <c r="B321">
        <v>5.3</v>
      </c>
      <c r="C321">
        <v>90</v>
      </c>
      <c r="D321">
        <v>22</v>
      </c>
      <c r="E321">
        <v>21</v>
      </c>
      <c r="F321" t="s">
        <v>8</v>
      </c>
      <c r="G321" t="s">
        <v>13</v>
      </c>
      <c r="H321">
        <v>0</v>
      </c>
      <c r="I321">
        <v>0</v>
      </c>
      <c r="J321">
        <v>1</v>
      </c>
      <c r="M321">
        <f>Table1[[#This Row],[distance]]*Table1[[#This Row],[Consumption]]/100</f>
        <v>11.453299999999999</v>
      </c>
      <c r="N321" s="1">
        <f>IF(Table1[[#This Row],[gas_type]]="E10",Table1[[#This Row],[liters]]*1.38,Table1[[#This Row],[liters]]*1.46)</f>
        <v>16.721817999999999</v>
      </c>
      <c r="O321">
        <v>5</v>
      </c>
    </row>
    <row r="322" spans="1:15" x14ac:dyDescent="0.25">
      <c r="A322">
        <v>25.5</v>
      </c>
      <c r="B322">
        <v>3.6</v>
      </c>
      <c r="C322">
        <v>27</v>
      </c>
      <c r="D322">
        <v>22</v>
      </c>
      <c r="E322">
        <v>27</v>
      </c>
      <c r="F322" t="s">
        <v>8</v>
      </c>
      <c r="G322" t="s">
        <v>13</v>
      </c>
      <c r="H322">
        <v>0</v>
      </c>
      <c r="I322">
        <v>0</v>
      </c>
      <c r="J322">
        <v>1</v>
      </c>
      <c r="M322">
        <f>Table1[[#This Row],[distance]]*Table1[[#This Row],[Consumption]]/100</f>
        <v>0.91799999999999993</v>
      </c>
      <c r="N322" s="1">
        <f>IF(Table1[[#This Row],[gas_type]]="E10",Table1[[#This Row],[liters]]*1.38,Table1[[#This Row],[liters]]*1.46)</f>
        <v>1.3402799999999999</v>
      </c>
      <c r="O322">
        <v>5</v>
      </c>
    </row>
    <row r="323" spans="1:15" x14ac:dyDescent="0.25">
      <c r="A323">
        <v>16.600000000000001</v>
      </c>
      <c r="B323">
        <v>4.2</v>
      </c>
      <c r="C323">
        <v>52</v>
      </c>
      <c r="D323">
        <v>22</v>
      </c>
      <c r="E323">
        <v>15</v>
      </c>
      <c r="F323" t="s">
        <v>7</v>
      </c>
      <c r="G323" t="s">
        <v>13</v>
      </c>
      <c r="H323">
        <v>0</v>
      </c>
      <c r="I323">
        <v>1</v>
      </c>
      <c r="J323">
        <v>0</v>
      </c>
      <c r="M323">
        <f>Table1[[#This Row],[distance]]*Table1[[#This Row],[Consumption]]/100</f>
        <v>0.69720000000000015</v>
      </c>
      <c r="N323" s="1">
        <f>IF(Table1[[#This Row],[gas_type]]="E10",Table1[[#This Row],[liters]]*1.38,Table1[[#This Row],[liters]]*1.46)</f>
        <v>1.0179120000000002</v>
      </c>
      <c r="O323">
        <v>5</v>
      </c>
    </row>
    <row r="324" spans="1:15" x14ac:dyDescent="0.25">
      <c r="A324">
        <v>25.9</v>
      </c>
      <c r="B324">
        <v>4.0999999999999996</v>
      </c>
      <c r="C324">
        <v>43</v>
      </c>
      <c r="D324">
        <v>22</v>
      </c>
      <c r="E324">
        <v>24</v>
      </c>
      <c r="G324" t="s">
        <v>13</v>
      </c>
      <c r="H324">
        <v>0</v>
      </c>
      <c r="I324">
        <v>0</v>
      </c>
      <c r="J324">
        <v>0</v>
      </c>
      <c r="M324">
        <f>Table1[[#This Row],[distance]]*Table1[[#This Row],[Consumption]]/100</f>
        <v>1.0618999999999998</v>
      </c>
      <c r="N324" s="1">
        <f>IF(Table1[[#This Row],[gas_type]]="E10",Table1[[#This Row],[liters]]*1.38,Table1[[#This Row],[liters]]*1.46)</f>
        <v>1.5503739999999997</v>
      </c>
      <c r="O324">
        <v>5</v>
      </c>
    </row>
    <row r="325" spans="1:15" x14ac:dyDescent="0.25">
      <c r="A325">
        <v>16.5</v>
      </c>
      <c r="B325">
        <v>4</v>
      </c>
      <c r="C325">
        <v>48</v>
      </c>
      <c r="D325">
        <v>22</v>
      </c>
      <c r="E325">
        <v>15</v>
      </c>
      <c r="G325" t="s">
        <v>13</v>
      </c>
      <c r="H325">
        <v>0</v>
      </c>
      <c r="I325">
        <v>0</v>
      </c>
      <c r="J325">
        <v>0</v>
      </c>
      <c r="M325">
        <f>Table1[[#This Row],[distance]]*Table1[[#This Row],[Consumption]]/100</f>
        <v>0.66</v>
      </c>
      <c r="N325" s="1">
        <f>IF(Table1[[#This Row],[gas_type]]="E10",Table1[[#This Row],[liters]]*1.38,Table1[[#This Row],[liters]]*1.46)</f>
        <v>0.96360000000000001</v>
      </c>
      <c r="O325">
        <v>5</v>
      </c>
    </row>
    <row r="326" spans="1:15" x14ac:dyDescent="0.25">
      <c r="A326">
        <v>22.1</v>
      </c>
      <c r="B326">
        <v>3.9</v>
      </c>
      <c r="C326">
        <v>29</v>
      </c>
      <c r="D326">
        <v>22</v>
      </c>
      <c r="E326">
        <v>26</v>
      </c>
      <c r="G326" t="s">
        <v>13</v>
      </c>
      <c r="H326">
        <v>0</v>
      </c>
      <c r="I326">
        <v>0</v>
      </c>
      <c r="J326">
        <v>0</v>
      </c>
      <c r="M326">
        <f>Table1[[#This Row],[distance]]*Table1[[#This Row],[Consumption]]/100</f>
        <v>0.8619</v>
      </c>
      <c r="N326" s="1">
        <f>IF(Table1[[#This Row],[gas_type]]="E10",Table1[[#This Row],[liters]]*1.38,Table1[[#This Row],[liters]]*1.46)</f>
        <v>1.2583739999999999</v>
      </c>
      <c r="O326">
        <v>5</v>
      </c>
    </row>
    <row r="327" spans="1:15" x14ac:dyDescent="0.25">
      <c r="A327">
        <v>16.600000000000001</v>
      </c>
      <c r="B327">
        <v>3.7</v>
      </c>
      <c r="C327">
        <v>49</v>
      </c>
      <c r="D327">
        <v>22</v>
      </c>
      <c r="E327">
        <v>17</v>
      </c>
      <c r="G327" t="s">
        <v>11</v>
      </c>
      <c r="H327">
        <v>0</v>
      </c>
      <c r="I327">
        <v>0</v>
      </c>
      <c r="J327">
        <v>0</v>
      </c>
      <c r="K327">
        <v>37.700000000000003</v>
      </c>
      <c r="L327" t="s">
        <v>11</v>
      </c>
      <c r="M327">
        <f>Table1[[#This Row],[distance]]*Table1[[#This Row],[Consumption]]/100</f>
        <v>0.61420000000000008</v>
      </c>
      <c r="N327" s="1">
        <f>IF(Table1[[#This Row],[gas_type]]="E10",Table1[[#This Row],[liters]]*1.38,Table1[[#This Row],[liters]]*1.46)</f>
        <v>0.84759600000000002</v>
      </c>
      <c r="O327">
        <v>5</v>
      </c>
    </row>
    <row r="328" spans="1:15" x14ac:dyDescent="0.25">
      <c r="A328">
        <v>15.4</v>
      </c>
      <c r="B328">
        <v>4.5</v>
      </c>
      <c r="C328">
        <v>43</v>
      </c>
      <c r="D328">
        <v>22</v>
      </c>
      <c r="E328">
        <v>24</v>
      </c>
      <c r="G328" t="s">
        <v>11</v>
      </c>
      <c r="H328">
        <v>0</v>
      </c>
      <c r="I328">
        <v>0</v>
      </c>
      <c r="J328">
        <v>0</v>
      </c>
      <c r="M328">
        <f>Table1[[#This Row],[distance]]*Table1[[#This Row],[Consumption]]/100</f>
        <v>0.69299999999999995</v>
      </c>
      <c r="N328" s="1">
        <f>IF(Table1[[#This Row],[gas_type]]="E10",Table1[[#This Row],[liters]]*1.38,Table1[[#This Row],[liters]]*1.46)</f>
        <v>0.95633999999999986</v>
      </c>
      <c r="O328">
        <v>5</v>
      </c>
    </row>
    <row r="329" spans="1:15" x14ac:dyDescent="0.25">
      <c r="A329">
        <v>16.5</v>
      </c>
      <c r="B329">
        <v>3.9</v>
      </c>
      <c r="C329">
        <v>43</v>
      </c>
      <c r="D329">
        <v>22</v>
      </c>
      <c r="E329">
        <v>17</v>
      </c>
      <c r="G329" t="s">
        <v>11</v>
      </c>
      <c r="H329">
        <v>0</v>
      </c>
      <c r="I329">
        <v>0</v>
      </c>
      <c r="J329">
        <v>0</v>
      </c>
      <c r="M329">
        <f>Table1[[#This Row],[distance]]*Table1[[#This Row],[Consumption]]/100</f>
        <v>0.64349999999999996</v>
      </c>
      <c r="N329" s="1">
        <f>IF(Table1[[#This Row],[gas_type]]="E10",Table1[[#This Row],[liters]]*1.38,Table1[[#This Row],[liters]]*1.46)</f>
        <v>0.88802999999999988</v>
      </c>
      <c r="O329">
        <v>5</v>
      </c>
    </row>
    <row r="330" spans="1:15" x14ac:dyDescent="0.25">
      <c r="A330">
        <v>15.4</v>
      </c>
      <c r="B330">
        <v>5.0999999999999996</v>
      </c>
      <c r="C330">
        <v>21</v>
      </c>
      <c r="D330">
        <v>22</v>
      </c>
      <c r="E330">
        <v>24</v>
      </c>
      <c r="G330" t="s">
        <v>11</v>
      </c>
      <c r="H330">
        <v>0</v>
      </c>
      <c r="I330">
        <v>0</v>
      </c>
      <c r="J330">
        <v>0</v>
      </c>
      <c r="M330">
        <f>Table1[[#This Row],[distance]]*Table1[[#This Row],[Consumption]]/100</f>
        <v>0.78539999999999988</v>
      </c>
      <c r="N330" s="1">
        <f>IF(Table1[[#This Row],[gas_type]]="E10",Table1[[#This Row],[liters]]*1.38,Table1[[#This Row],[liters]]*1.46)</f>
        <v>1.0838519999999998</v>
      </c>
      <c r="O330">
        <v>5</v>
      </c>
    </row>
    <row r="331" spans="1:15" x14ac:dyDescent="0.25">
      <c r="A331">
        <v>18.399999999999999</v>
      </c>
      <c r="B331">
        <v>4.2</v>
      </c>
      <c r="C331">
        <v>59</v>
      </c>
      <c r="D331">
        <v>22</v>
      </c>
      <c r="E331">
        <v>24</v>
      </c>
      <c r="G331" t="s">
        <v>11</v>
      </c>
      <c r="H331">
        <v>0</v>
      </c>
      <c r="I331">
        <v>0</v>
      </c>
      <c r="J331">
        <v>0</v>
      </c>
      <c r="M331">
        <f>Table1[[#This Row],[distance]]*Table1[[#This Row],[Consumption]]/100</f>
        <v>0.77280000000000004</v>
      </c>
      <c r="N331" s="1">
        <f>IF(Table1[[#This Row],[gas_type]]="E10",Table1[[#This Row],[liters]]*1.38,Table1[[#This Row],[liters]]*1.46)</f>
        <v>1.0664640000000001</v>
      </c>
      <c r="O331">
        <v>5</v>
      </c>
    </row>
    <row r="332" spans="1:15" x14ac:dyDescent="0.25">
      <c r="A332">
        <v>39.5</v>
      </c>
      <c r="B332">
        <v>4.2</v>
      </c>
      <c r="C332">
        <v>58</v>
      </c>
      <c r="D332">
        <v>22</v>
      </c>
      <c r="E332">
        <v>25</v>
      </c>
      <c r="G332" t="s">
        <v>11</v>
      </c>
      <c r="H332">
        <v>0</v>
      </c>
      <c r="I332">
        <v>0</v>
      </c>
      <c r="J332">
        <v>0</v>
      </c>
      <c r="M332">
        <f>Table1[[#This Row],[distance]]*Table1[[#This Row],[Consumption]]/100</f>
        <v>1.659</v>
      </c>
      <c r="N332" s="1">
        <f>IF(Table1[[#This Row],[gas_type]]="E10",Table1[[#This Row],[liters]]*1.38,Table1[[#This Row],[liters]]*1.46)</f>
        <v>2.2894199999999998</v>
      </c>
      <c r="O332">
        <v>5</v>
      </c>
    </row>
    <row r="333" spans="1:15" x14ac:dyDescent="0.25">
      <c r="A333">
        <v>21.5</v>
      </c>
      <c r="B333">
        <v>4.8</v>
      </c>
      <c r="C333">
        <v>47</v>
      </c>
      <c r="D333">
        <v>25</v>
      </c>
      <c r="E333">
        <v>27</v>
      </c>
      <c r="F333" t="s">
        <v>20</v>
      </c>
      <c r="G333" t="s">
        <v>11</v>
      </c>
      <c r="H333">
        <v>1</v>
      </c>
      <c r="I333">
        <v>0</v>
      </c>
      <c r="J333">
        <v>1</v>
      </c>
      <c r="M333">
        <f>Table1[[#This Row],[distance]]*Table1[[#This Row],[Consumption]]/100</f>
        <v>1.032</v>
      </c>
      <c r="N333" s="1">
        <f>IF(Table1[[#This Row],[gas_type]]="E10",Table1[[#This Row],[liters]]*1.38,Table1[[#This Row],[liters]]*1.46)</f>
        <v>1.4241599999999999</v>
      </c>
      <c r="O333">
        <v>5</v>
      </c>
    </row>
    <row r="334" spans="1:15" x14ac:dyDescent="0.25">
      <c r="A334">
        <v>4.8</v>
      </c>
      <c r="B334">
        <v>4.7</v>
      </c>
      <c r="C334">
        <v>26</v>
      </c>
      <c r="D334">
        <v>25</v>
      </c>
      <c r="E334">
        <v>18</v>
      </c>
      <c r="G334" t="s">
        <v>11</v>
      </c>
      <c r="H334">
        <v>0</v>
      </c>
      <c r="I334">
        <v>0</v>
      </c>
      <c r="J334">
        <v>0</v>
      </c>
      <c r="M334">
        <f>Table1[[#This Row],[distance]]*Table1[[#This Row],[Consumption]]/100</f>
        <v>0.22559999999999999</v>
      </c>
      <c r="N334" s="1">
        <f>IF(Table1[[#This Row],[gas_type]]="E10",Table1[[#This Row],[liters]]*1.38,Table1[[#This Row],[liters]]*1.46)</f>
        <v>0.31132799999999999</v>
      </c>
      <c r="O334">
        <v>5</v>
      </c>
    </row>
    <row r="335" spans="1:15" x14ac:dyDescent="0.25">
      <c r="A335">
        <v>100.9</v>
      </c>
      <c r="B335">
        <v>4.7</v>
      </c>
      <c r="C335">
        <v>87</v>
      </c>
      <c r="D335">
        <v>23.5</v>
      </c>
      <c r="E335">
        <v>22</v>
      </c>
      <c r="G335" t="s">
        <v>11</v>
      </c>
      <c r="H335">
        <v>0</v>
      </c>
      <c r="I335">
        <v>0</v>
      </c>
      <c r="J335">
        <v>0</v>
      </c>
      <c r="M335">
        <f>Table1[[#This Row],[distance]]*Table1[[#This Row],[Consumption]]/100</f>
        <v>4.7423000000000002</v>
      </c>
      <c r="N335" s="1">
        <f>IF(Table1[[#This Row],[gas_type]]="E10",Table1[[#This Row],[liters]]*1.38,Table1[[#This Row],[liters]]*1.46)</f>
        <v>6.5443739999999995</v>
      </c>
      <c r="O335">
        <v>5</v>
      </c>
    </row>
    <row r="336" spans="1:15" x14ac:dyDescent="0.25">
      <c r="A336">
        <v>129.69999999999999</v>
      </c>
      <c r="B336">
        <v>4.5999999999999996</v>
      </c>
      <c r="C336">
        <v>58</v>
      </c>
      <c r="D336">
        <v>24</v>
      </c>
      <c r="E336">
        <v>21</v>
      </c>
      <c r="F336" t="s">
        <v>19</v>
      </c>
      <c r="G336" t="s">
        <v>11</v>
      </c>
      <c r="H336">
        <v>0</v>
      </c>
      <c r="I336">
        <v>0</v>
      </c>
      <c r="J336">
        <v>0</v>
      </c>
      <c r="M336">
        <f>Table1[[#This Row],[distance]]*Table1[[#This Row],[Consumption]]/100</f>
        <v>5.9661999999999988</v>
      </c>
      <c r="N336" s="1">
        <f>IF(Table1[[#This Row],[gas_type]]="E10",Table1[[#This Row],[liters]]*1.38,Table1[[#This Row],[liters]]*1.46)</f>
        <v>8.233355999999997</v>
      </c>
      <c r="O336">
        <v>5</v>
      </c>
    </row>
    <row r="337" spans="1:15" x14ac:dyDescent="0.25">
      <c r="A337">
        <v>16.600000000000001</v>
      </c>
      <c r="B337">
        <v>3.8</v>
      </c>
      <c r="C337">
        <v>43</v>
      </c>
      <c r="D337">
        <v>21.5</v>
      </c>
      <c r="E337">
        <v>16</v>
      </c>
      <c r="G337" t="s">
        <v>11</v>
      </c>
      <c r="H337">
        <v>0</v>
      </c>
      <c r="I337">
        <v>0</v>
      </c>
      <c r="J337">
        <v>0</v>
      </c>
      <c r="M337">
        <f>Table1[[#This Row],[distance]]*Table1[[#This Row],[Consumption]]/100</f>
        <v>0.63080000000000003</v>
      </c>
      <c r="N337" s="1">
        <f>IF(Table1[[#This Row],[gas_type]]="E10",Table1[[#This Row],[liters]]*1.38,Table1[[#This Row],[liters]]*1.46)</f>
        <v>0.87050399999999994</v>
      </c>
      <c r="O337">
        <v>5</v>
      </c>
    </row>
    <row r="338" spans="1:15" x14ac:dyDescent="0.25">
      <c r="A338">
        <v>15.4</v>
      </c>
      <c r="B338">
        <v>4.2</v>
      </c>
      <c r="C338">
        <v>50</v>
      </c>
      <c r="D338">
        <v>21.5</v>
      </c>
      <c r="E338">
        <v>21</v>
      </c>
      <c r="G338" t="s">
        <v>11</v>
      </c>
      <c r="H338">
        <v>0</v>
      </c>
      <c r="I338">
        <v>0</v>
      </c>
      <c r="J338">
        <v>0</v>
      </c>
      <c r="M338">
        <f>Table1[[#This Row],[distance]]*Table1[[#This Row],[Consumption]]/100</f>
        <v>0.64680000000000004</v>
      </c>
      <c r="N338" s="1">
        <f>IF(Table1[[#This Row],[gas_type]]="E10",Table1[[#This Row],[liters]]*1.38,Table1[[#This Row],[liters]]*1.46)</f>
        <v>0.89258399999999993</v>
      </c>
      <c r="O338">
        <v>5</v>
      </c>
    </row>
    <row r="339" spans="1:15" x14ac:dyDescent="0.25">
      <c r="A339">
        <v>16</v>
      </c>
      <c r="B339">
        <v>3.7</v>
      </c>
      <c r="C339">
        <v>45</v>
      </c>
      <c r="D339">
        <v>22</v>
      </c>
      <c r="E339">
        <v>17</v>
      </c>
      <c r="G339" t="s">
        <v>11</v>
      </c>
      <c r="H339">
        <v>0</v>
      </c>
      <c r="I339">
        <v>0</v>
      </c>
      <c r="J339">
        <v>0</v>
      </c>
      <c r="M339">
        <f>Table1[[#This Row],[distance]]*Table1[[#This Row],[Consumption]]/100</f>
        <v>0.59200000000000008</v>
      </c>
      <c r="N339" s="1">
        <f>IF(Table1[[#This Row],[gas_type]]="E10",Table1[[#This Row],[liters]]*1.38,Table1[[#This Row],[liters]]*1.46)</f>
        <v>0.81696000000000002</v>
      </c>
      <c r="O339">
        <v>5</v>
      </c>
    </row>
    <row r="340" spans="1:15" x14ac:dyDescent="0.25">
      <c r="A340">
        <v>16</v>
      </c>
      <c r="B340">
        <v>4.2</v>
      </c>
      <c r="C340">
        <v>41</v>
      </c>
      <c r="D340">
        <v>22</v>
      </c>
      <c r="E340">
        <v>15</v>
      </c>
      <c r="G340" t="s">
        <v>11</v>
      </c>
      <c r="H340">
        <v>0</v>
      </c>
      <c r="I340">
        <v>0</v>
      </c>
      <c r="J340">
        <v>0</v>
      </c>
      <c r="M340">
        <f>Table1[[#This Row],[distance]]*Table1[[#This Row],[Consumption]]/100</f>
        <v>0.67200000000000004</v>
      </c>
      <c r="N340" s="1">
        <f>IF(Table1[[#This Row],[gas_type]]="E10",Table1[[#This Row],[liters]]*1.38,Table1[[#This Row],[liters]]*1.46)</f>
        <v>0.92735999999999996</v>
      </c>
      <c r="O340">
        <v>5</v>
      </c>
    </row>
    <row r="341" spans="1:15" x14ac:dyDescent="0.25">
      <c r="A341">
        <v>15.4</v>
      </c>
      <c r="B341">
        <v>4.0999999999999996</v>
      </c>
      <c r="C341">
        <v>45</v>
      </c>
      <c r="D341">
        <v>22</v>
      </c>
      <c r="E341">
        <v>24</v>
      </c>
      <c r="G341" t="s">
        <v>11</v>
      </c>
      <c r="H341">
        <v>0</v>
      </c>
      <c r="I341">
        <v>0</v>
      </c>
      <c r="J341">
        <v>0</v>
      </c>
      <c r="M341">
        <f>Table1[[#This Row],[distance]]*Table1[[#This Row],[Consumption]]/100</f>
        <v>0.63139999999999996</v>
      </c>
      <c r="N341" s="1">
        <f>IF(Table1[[#This Row],[gas_type]]="E10",Table1[[#This Row],[liters]]*1.38,Table1[[#This Row],[liters]]*1.46)</f>
        <v>0.87133199999999988</v>
      </c>
      <c r="O341">
        <v>5</v>
      </c>
    </row>
    <row r="342" spans="1:15" x14ac:dyDescent="0.25">
      <c r="A342">
        <v>16</v>
      </c>
      <c r="B342">
        <v>4</v>
      </c>
      <c r="C342">
        <v>43</v>
      </c>
      <c r="D342">
        <v>22</v>
      </c>
      <c r="E342">
        <v>16</v>
      </c>
      <c r="G342" t="s">
        <v>11</v>
      </c>
      <c r="H342">
        <v>0</v>
      </c>
      <c r="I342">
        <v>0</v>
      </c>
      <c r="J342">
        <v>0</v>
      </c>
      <c r="M342">
        <f>Table1[[#This Row],[distance]]*Table1[[#This Row],[Consumption]]/100</f>
        <v>0.64</v>
      </c>
      <c r="N342" s="1">
        <f>IF(Table1[[#This Row],[gas_type]]="E10",Table1[[#This Row],[liters]]*1.38,Table1[[#This Row],[liters]]*1.46)</f>
        <v>0.88319999999999999</v>
      </c>
      <c r="O342">
        <v>5</v>
      </c>
    </row>
    <row r="343" spans="1:15" x14ac:dyDescent="0.25">
      <c r="A343">
        <v>21</v>
      </c>
      <c r="B343">
        <v>3.8</v>
      </c>
      <c r="C343">
        <v>37</v>
      </c>
      <c r="D343">
        <v>22</v>
      </c>
      <c r="E343">
        <v>21</v>
      </c>
      <c r="G343" t="s">
        <v>11</v>
      </c>
      <c r="H343">
        <v>0</v>
      </c>
      <c r="I343">
        <v>0</v>
      </c>
      <c r="J343">
        <v>0</v>
      </c>
      <c r="M343">
        <f>Table1[[#This Row],[distance]]*Table1[[#This Row],[Consumption]]/100</f>
        <v>0.79799999999999993</v>
      </c>
      <c r="N343" s="1">
        <f>IF(Table1[[#This Row],[gas_type]]="E10",Table1[[#This Row],[liters]]*1.38,Table1[[#This Row],[liters]]*1.46)</f>
        <v>1.1012399999999998</v>
      </c>
      <c r="O343">
        <v>5</v>
      </c>
    </row>
    <row r="344" spans="1:15" x14ac:dyDescent="0.25">
      <c r="A344">
        <v>15.4</v>
      </c>
      <c r="B344">
        <v>3.8</v>
      </c>
      <c r="C344">
        <v>47</v>
      </c>
      <c r="D344">
        <v>22</v>
      </c>
      <c r="E344">
        <v>24</v>
      </c>
      <c r="G344" t="s">
        <v>11</v>
      </c>
      <c r="H344">
        <v>0</v>
      </c>
      <c r="I344">
        <v>0</v>
      </c>
      <c r="J344">
        <v>0</v>
      </c>
      <c r="M344">
        <f>Table1[[#This Row],[distance]]*Table1[[#This Row],[Consumption]]/100</f>
        <v>0.58519999999999994</v>
      </c>
      <c r="N344" s="1">
        <f>IF(Table1[[#This Row],[gas_type]]="E10",Table1[[#This Row],[liters]]*1.38,Table1[[#This Row],[liters]]*1.46)</f>
        <v>0.80757599999999985</v>
      </c>
      <c r="O344">
        <v>5</v>
      </c>
    </row>
    <row r="345" spans="1:15" x14ac:dyDescent="0.25">
      <c r="A345">
        <v>16</v>
      </c>
      <c r="B345">
        <v>3.8</v>
      </c>
      <c r="C345">
        <v>42</v>
      </c>
      <c r="D345">
        <v>22</v>
      </c>
      <c r="E345">
        <v>17</v>
      </c>
      <c r="G345" t="s">
        <v>11</v>
      </c>
      <c r="H345">
        <v>0</v>
      </c>
      <c r="I345">
        <v>0</v>
      </c>
      <c r="J345">
        <v>0</v>
      </c>
      <c r="M345">
        <f>Table1[[#This Row],[distance]]*Table1[[#This Row],[Consumption]]/100</f>
        <v>0.60799999999999998</v>
      </c>
      <c r="N345" s="1">
        <f>IF(Table1[[#This Row],[gas_type]]="E10",Table1[[#This Row],[liters]]*1.38,Table1[[#This Row],[liters]]*1.46)</f>
        <v>0.8390399999999999</v>
      </c>
      <c r="O345">
        <v>5</v>
      </c>
    </row>
    <row r="346" spans="1:15" x14ac:dyDescent="0.25">
      <c r="A346">
        <v>16.100000000000001</v>
      </c>
      <c r="B346">
        <v>5.0999999999999996</v>
      </c>
      <c r="C346">
        <v>30</v>
      </c>
      <c r="D346">
        <v>25</v>
      </c>
      <c r="E346">
        <v>16</v>
      </c>
      <c r="F346" t="s">
        <v>21</v>
      </c>
      <c r="G346" t="s">
        <v>11</v>
      </c>
      <c r="H346">
        <v>1</v>
      </c>
      <c r="I346">
        <v>1</v>
      </c>
      <c r="J346">
        <v>0</v>
      </c>
      <c r="M346">
        <f>Table1[[#This Row],[distance]]*Table1[[#This Row],[Consumption]]/100</f>
        <v>0.82109999999999994</v>
      </c>
      <c r="N346" s="1">
        <f>IF(Table1[[#This Row],[gas_type]]="E10",Table1[[#This Row],[liters]]*1.38,Table1[[#This Row],[liters]]*1.46)</f>
        <v>1.1331179999999998</v>
      </c>
      <c r="O346">
        <v>5</v>
      </c>
    </row>
    <row r="347" spans="1:15" x14ac:dyDescent="0.25">
      <c r="A347">
        <v>16</v>
      </c>
      <c r="B347">
        <v>4</v>
      </c>
      <c r="C347">
        <v>42</v>
      </c>
      <c r="D347">
        <v>22</v>
      </c>
      <c r="E347">
        <v>15</v>
      </c>
      <c r="G347" t="s">
        <v>11</v>
      </c>
      <c r="H347">
        <v>0</v>
      </c>
      <c r="I347">
        <v>0</v>
      </c>
      <c r="J347">
        <v>0</v>
      </c>
      <c r="M347">
        <f>Table1[[#This Row],[distance]]*Table1[[#This Row],[Consumption]]/100</f>
        <v>0.64</v>
      </c>
      <c r="N347" s="1">
        <f>IF(Table1[[#This Row],[gas_type]]="E10",Table1[[#This Row],[liters]]*1.38,Table1[[#This Row],[liters]]*1.46)</f>
        <v>0.88319999999999999</v>
      </c>
      <c r="O347">
        <v>5</v>
      </c>
    </row>
    <row r="348" spans="1:15" x14ac:dyDescent="0.25">
      <c r="A348">
        <v>15.4</v>
      </c>
      <c r="B348">
        <v>4.8</v>
      </c>
      <c r="C348">
        <v>40</v>
      </c>
      <c r="D348">
        <v>22</v>
      </c>
      <c r="E348">
        <v>18</v>
      </c>
      <c r="G348" t="s">
        <v>11</v>
      </c>
      <c r="H348">
        <v>0</v>
      </c>
      <c r="I348">
        <v>0</v>
      </c>
      <c r="J348">
        <v>0</v>
      </c>
      <c r="M348">
        <f>Table1[[#This Row],[distance]]*Table1[[#This Row],[Consumption]]/100</f>
        <v>0.73919999999999997</v>
      </c>
      <c r="N348" s="1">
        <f>IF(Table1[[#This Row],[gas_type]]="E10",Table1[[#This Row],[liters]]*1.38,Table1[[#This Row],[liters]]*1.46)</f>
        <v>1.0200959999999999</v>
      </c>
      <c r="O348">
        <v>5</v>
      </c>
    </row>
    <row r="349" spans="1:15" x14ac:dyDescent="0.25">
      <c r="A349">
        <v>17.2</v>
      </c>
      <c r="B349">
        <v>3.9</v>
      </c>
      <c r="C349">
        <v>35</v>
      </c>
      <c r="D349">
        <v>22</v>
      </c>
      <c r="E349">
        <v>16</v>
      </c>
      <c r="G349" t="s">
        <v>11</v>
      </c>
      <c r="H349">
        <v>0</v>
      </c>
      <c r="I349">
        <v>0</v>
      </c>
      <c r="J349">
        <v>0</v>
      </c>
      <c r="M349">
        <f>Table1[[#This Row],[distance]]*Table1[[#This Row],[Consumption]]/100</f>
        <v>0.67079999999999995</v>
      </c>
      <c r="N349" s="1">
        <f>IF(Table1[[#This Row],[gas_type]]="E10",Table1[[#This Row],[liters]]*1.38,Table1[[#This Row],[liters]]*1.46)</f>
        <v>0.92570399999999986</v>
      </c>
      <c r="O349">
        <v>5</v>
      </c>
    </row>
    <row r="350" spans="1:15" x14ac:dyDescent="0.25">
      <c r="A350">
        <v>16.600000000000001</v>
      </c>
      <c r="B350">
        <v>4.5999999999999996</v>
      </c>
      <c r="C350">
        <v>50</v>
      </c>
      <c r="D350">
        <v>22</v>
      </c>
      <c r="E350">
        <v>25</v>
      </c>
      <c r="G350" t="s">
        <v>11</v>
      </c>
      <c r="H350">
        <v>0</v>
      </c>
      <c r="I350">
        <v>0</v>
      </c>
      <c r="J350">
        <v>0</v>
      </c>
      <c r="M350">
        <f>Table1[[#This Row],[distance]]*Table1[[#This Row],[Consumption]]/100</f>
        <v>0.76359999999999995</v>
      </c>
      <c r="N350" s="1">
        <f>IF(Table1[[#This Row],[gas_type]]="E10",Table1[[#This Row],[liters]]*1.38,Table1[[#This Row],[liters]]*1.46)</f>
        <v>1.0537679999999998</v>
      </c>
      <c r="O350">
        <v>5</v>
      </c>
    </row>
    <row r="351" spans="1:15" x14ac:dyDescent="0.25">
      <c r="A351">
        <v>18.3</v>
      </c>
      <c r="B351">
        <v>4.3</v>
      </c>
      <c r="C351">
        <v>46</v>
      </c>
      <c r="D351">
        <v>22</v>
      </c>
      <c r="E351">
        <v>16</v>
      </c>
      <c r="G351" t="s">
        <v>13</v>
      </c>
      <c r="H351">
        <v>0</v>
      </c>
      <c r="I351">
        <v>0</v>
      </c>
      <c r="J351">
        <v>0</v>
      </c>
      <c r="K351">
        <v>37.200000000000003</v>
      </c>
      <c r="L351" t="s">
        <v>13</v>
      </c>
      <c r="M351">
        <f>Table1[[#This Row],[distance]]*Table1[[#This Row],[Consumption]]/100</f>
        <v>0.78689999999999993</v>
      </c>
      <c r="N351" s="1">
        <f>IF(Table1[[#This Row],[gas_type]]="E10",Table1[[#This Row],[liters]]*1.38,Table1[[#This Row],[liters]]*1.46)</f>
        <v>1.148874</v>
      </c>
      <c r="O351">
        <v>6</v>
      </c>
    </row>
    <row r="352" spans="1:15" x14ac:dyDescent="0.25">
      <c r="A352">
        <v>16.100000000000001</v>
      </c>
      <c r="B352">
        <v>4.8</v>
      </c>
      <c r="C352">
        <v>36</v>
      </c>
      <c r="D352">
        <v>22</v>
      </c>
      <c r="E352">
        <v>18</v>
      </c>
      <c r="F352" t="s">
        <v>7</v>
      </c>
      <c r="G352" t="s">
        <v>13</v>
      </c>
      <c r="H352">
        <v>0</v>
      </c>
      <c r="I352">
        <v>1</v>
      </c>
      <c r="J352">
        <v>0</v>
      </c>
      <c r="M352">
        <f>Table1[[#This Row],[distance]]*Table1[[#This Row],[Consumption]]/100</f>
        <v>0.77280000000000004</v>
      </c>
      <c r="N352" s="1">
        <f>IF(Table1[[#This Row],[gas_type]]="E10",Table1[[#This Row],[liters]]*1.38,Table1[[#This Row],[liters]]*1.46)</f>
        <v>1.128288</v>
      </c>
      <c r="O352">
        <v>6</v>
      </c>
    </row>
    <row r="353" spans="1:15" x14ac:dyDescent="0.25">
      <c r="A353">
        <v>16</v>
      </c>
      <c r="B353">
        <v>4.0999999999999996</v>
      </c>
      <c r="C353">
        <v>46</v>
      </c>
      <c r="D353">
        <v>22</v>
      </c>
      <c r="E353">
        <v>17</v>
      </c>
      <c r="G353" t="s">
        <v>13</v>
      </c>
      <c r="H353">
        <v>0</v>
      </c>
      <c r="I353">
        <v>0</v>
      </c>
      <c r="J353">
        <v>0</v>
      </c>
      <c r="M353">
        <f>Table1[[#This Row],[distance]]*Table1[[#This Row],[Consumption]]/100</f>
        <v>0.65599999999999992</v>
      </c>
      <c r="N353" s="1">
        <f>IF(Table1[[#This Row],[gas_type]]="E10",Table1[[#This Row],[liters]]*1.38,Table1[[#This Row],[liters]]*1.46)</f>
        <v>0.95775999999999983</v>
      </c>
      <c r="O353">
        <v>6</v>
      </c>
    </row>
    <row r="354" spans="1:15" x14ac:dyDescent="0.25">
      <c r="A354">
        <v>16.3</v>
      </c>
      <c r="B354">
        <v>4</v>
      </c>
      <c r="C354">
        <v>35</v>
      </c>
      <c r="D354">
        <v>22</v>
      </c>
      <c r="E354">
        <v>23</v>
      </c>
      <c r="G354" t="s">
        <v>13</v>
      </c>
      <c r="H354">
        <v>0</v>
      </c>
      <c r="I354">
        <v>0</v>
      </c>
      <c r="J354">
        <v>0</v>
      </c>
      <c r="M354">
        <f>Table1[[#This Row],[distance]]*Table1[[#This Row],[Consumption]]/100</f>
        <v>0.65200000000000002</v>
      </c>
      <c r="N354" s="1">
        <f>IF(Table1[[#This Row],[gas_type]]="E10",Table1[[#This Row],[liters]]*1.38,Table1[[#This Row],[liters]]*1.46)</f>
        <v>0.95191999999999999</v>
      </c>
      <c r="O354">
        <v>6</v>
      </c>
    </row>
    <row r="355" spans="1:15" x14ac:dyDescent="0.25">
      <c r="A355">
        <v>16</v>
      </c>
      <c r="B355">
        <v>3.7</v>
      </c>
      <c r="C355">
        <v>44</v>
      </c>
      <c r="D355">
        <v>22</v>
      </c>
      <c r="E355">
        <v>16</v>
      </c>
      <c r="G355" t="s">
        <v>13</v>
      </c>
      <c r="H355">
        <v>0</v>
      </c>
      <c r="I355">
        <v>0</v>
      </c>
      <c r="J355">
        <v>0</v>
      </c>
      <c r="M355">
        <f>Table1[[#This Row],[distance]]*Table1[[#This Row],[Consumption]]/100</f>
        <v>0.59200000000000008</v>
      </c>
      <c r="N355" s="1">
        <f>IF(Table1[[#This Row],[gas_type]]="E10",Table1[[#This Row],[liters]]*1.38,Table1[[#This Row],[liters]]*1.46)</f>
        <v>0.86432000000000009</v>
      </c>
      <c r="O355">
        <v>6</v>
      </c>
    </row>
    <row r="356" spans="1:15" x14ac:dyDescent="0.25">
      <c r="A356">
        <v>18.3</v>
      </c>
      <c r="B356">
        <v>4.3</v>
      </c>
      <c r="C356">
        <v>46</v>
      </c>
      <c r="D356">
        <v>22</v>
      </c>
      <c r="E356">
        <v>23</v>
      </c>
      <c r="G356" t="s">
        <v>13</v>
      </c>
      <c r="H356">
        <v>0</v>
      </c>
      <c r="I356">
        <v>0</v>
      </c>
      <c r="J356">
        <v>0</v>
      </c>
      <c r="M356">
        <f>Table1[[#This Row],[distance]]*Table1[[#This Row],[Consumption]]/100</f>
        <v>0.78689999999999993</v>
      </c>
      <c r="N356" s="1">
        <f>IF(Table1[[#This Row],[gas_type]]="E10",Table1[[#This Row],[liters]]*1.38,Table1[[#This Row],[liters]]*1.46)</f>
        <v>1.148874</v>
      </c>
      <c r="O356">
        <v>6</v>
      </c>
    </row>
    <row r="357" spans="1:15" x14ac:dyDescent="0.25">
      <c r="A357">
        <v>4.5</v>
      </c>
      <c r="B357">
        <v>5.2</v>
      </c>
      <c r="C357">
        <v>23</v>
      </c>
      <c r="D357">
        <v>22</v>
      </c>
      <c r="E357">
        <v>23</v>
      </c>
      <c r="F357" t="s">
        <v>8</v>
      </c>
      <c r="G357" t="s">
        <v>13</v>
      </c>
      <c r="H357">
        <v>0</v>
      </c>
      <c r="I357">
        <v>0</v>
      </c>
      <c r="J357">
        <v>1</v>
      </c>
      <c r="M357">
        <f>Table1[[#This Row],[distance]]*Table1[[#This Row],[Consumption]]/100</f>
        <v>0.23400000000000001</v>
      </c>
      <c r="N357" s="1">
        <f>IF(Table1[[#This Row],[gas_type]]="E10",Table1[[#This Row],[liters]]*1.38,Table1[[#This Row],[liters]]*1.46)</f>
        <v>0.34164</v>
      </c>
      <c r="O357">
        <v>6</v>
      </c>
    </row>
    <row r="358" spans="1:15" x14ac:dyDescent="0.25">
      <c r="A358">
        <v>17</v>
      </c>
      <c r="B358">
        <v>4.2</v>
      </c>
      <c r="C358">
        <v>48</v>
      </c>
      <c r="D358">
        <v>22</v>
      </c>
      <c r="E358">
        <v>16</v>
      </c>
      <c r="G358" t="s">
        <v>13</v>
      </c>
      <c r="H358">
        <v>0</v>
      </c>
      <c r="I358">
        <v>0</v>
      </c>
      <c r="J358">
        <v>0</v>
      </c>
      <c r="M358">
        <f>Table1[[#This Row],[distance]]*Table1[[#This Row],[Consumption]]/100</f>
        <v>0.71400000000000008</v>
      </c>
      <c r="N358" s="1">
        <f>IF(Table1[[#This Row],[gas_type]]="E10",Table1[[#This Row],[liters]]*1.38,Table1[[#This Row],[liters]]*1.46)</f>
        <v>1.04244</v>
      </c>
      <c r="O358">
        <v>6</v>
      </c>
    </row>
    <row r="359" spans="1:15" x14ac:dyDescent="0.25">
      <c r="A359">
        <v>6.1</v>
      </c>
      <c r="B359">
        <v>5</v>
      </c>
      <c r="C359">
        <v>35</v>
      </c>
      <c r="D359">
        <v>24.5</v>
      </c>
      <c r="E359">
        <v>18</v>
      </c>
      <c r="G359" t="s">
        <v>13</v>
      </c>
      <c r="H359">
        <v>0</v>
      </c>
      <c r="I359">
        <v>0</v>
      </c>
      <c r="J359">
        <v>0</v>
      </c>
      <c r="M359">
        <f>Table1[[#This Row],[distance]]*Table1[[#This Row],[Consumption]]/100</f>
        <v>0.30499999999999999</v>
      </c>
      <c r="N359" s="1">
        <f>IF(Table1[[#This Row],[gas_type]]="E10",Table1[[#This Row],[liters]]*1.38,Table1[[#This Row],[liters]]*1.46)</f>
        <v>0.44529999999999997</v>
      </c>
      <c r="O359">
        <v>6</v>
      </c>
    </row>
    <row r="360" spans="1:15" x14ac:dyDescent="0.25">
      <c r="A360">
        <v>6.1</v>
      </c>
      <c r="B360">
        <v>5</v>
      </c>
      <c r="C360">
        <v>33</v>
      </c>
      <c r="D360">
        <v>22</v>
      </c>
      <c r="E360">
        <v>24</v>
      </c>
      <c r="F360" t="s">
        <v>8</v>
      </c>
      <c r="G360" t="s">
        <v>13</v>
      </c>
      <c r="H360">
        <v>0</v>
      </c>
      <c r="I360">
        <v>0</v>
      </c>
      <c r="J360">
        <v>1</v>
      </c>
      <c r="M360">
        <f>Table1[[#This Row],[distance]]*Table1[[#This Row],[Consumption]]/100</f>
        <v>0.30499999999999999</v>
      </c>
      <c r="N360" s="1">
        <f>IF(Table1[[#This Row],[gas_type]]="E10",Table1[[#This Row],[liters]]*1.38,Table1[[#This Row],[liters]]*1.46)</f>
        <v>0.44529999999999997</v>
      </c>
      <c r="O360">
        <v>6</v>
      </c>
    </row>
    <row r="361" spans="1:15" x14ac:dyDescent="0.25">
      <c r="A361">
        <v>17.3</v>
      </c>
      <c r="B361">
        <v>4.2</v>
      </c>
      <c r="C361">
        <v>36</v>
      </c>
      <c r="D361">
        <v>22</v>
      </c>
      <c r="E361">
        <v>22</v>
      </c>
      <c r="G361" t="s">
        <v>13</v>
      </c>
      <c r="H361">
        <v>0</v>
      </c>
      <c r="I361">
        <v>0</v>
      </c>
      <c r="J361">
        <v>0</v>
      </c>
      <c r="M361">
        <f>Table1[[#This Row],[distance]]*Table1[[#This Row],[Consumption]]/100</f>
        <v>0.72660000000000013</v>
      </c>
      <c r="N361" s="1">
        <f>IF(Table1[[#This Row],[gas_type]]="E10",Table1[[#This Row],[liters]]*1.38,Table1[[#This Row],[liters]]*1.46)</f>
        <v>1.0608360000000001</v>
      </c>
      <c r="O361">
        <v>6</v>
      </c>
    </row>
    <row r="362" spans="1:15" x14ac:dyDescent="0.25">
      <c r="A362">
        <v>6</v>
      </c>
      <c r="B362">
        <v>4.8</v>
      </c>
      <c r="C362">
        <v>27</v>
      </c>
      <c r="D362">
        <v>22</v>
      </c>
      <c r="E362">
        <v>17</v>
      </c>
      <c r="G362" t="s">
        <v>13</v>
      </c>
      <c r="H362">
        <v>0</v>
      </c>
      <c r="I362">
        <v>0</v>
      </c>
      <c r="J362">
        <v>0</v>
      </c>
      <c r="M362">
        <f>Table1[[#This Row],[distance]]*Table1[[#This Row],[Consumption]]/100</f>
        <v>0.28799999999999998</v>
      </c>
      <c r="N362" s="1">
        <f>IF(Table1[[#This Row],[gas_type]]="E10",Table1[[#This Row],[liters]]*1.38,Table1[[#This Row],[liters]]*1.46)</f>
        <v>0.42047999999999996</v>
      </c>
      <c r="O362">
        <v>6</v>
      </c>
    </row>
    <row r="363" spans="1:15" x14ac:dyDescent="0.25">
      <c r="A363">
        <v>16</v>
      </c>
      <c r="B363">
        <v>4.0999999999999996</v>
      </c>
      <c r="C363">
        <v>45</v>
      </c>
      <c r="D363">
        <v>22</v>
      </c>
      <c r="E363">
        <v>15</v>
      </c>
      <c r="G363" t="s">
        <v>13</v>
      </c>
      <c r="H363">
        <v>0</v>
      </c>
      <c r="I363">
        <v>0</v>
      </c>
      <c r="J363">
        <v>0</v>
      </c>
      <c r="M363">
        <f>Table1[[#This Row],[distance]]*Table1[[#This Row],[Consumption]]/100</f>
        <v>0.65599999999999992</v>
      </c>
      <c r="N363" s="1">
        <f>IF(Table1[[#This Row],[gas_type]]="E10",Table1[[#This Row],[liters]]*1.38,Table1[[#This Row],[liters]]*1.46)</f>
        <v>0.95775999999999983</v>
      </c>
      <c r="O363">
        <v>6</v>
      </c>
    </row>
    <row r="364" spans="1:15" x14ac:dyDescent="0.25">
      <c r="A364">
        <v>15.4</v>
      </c>
      <c r="B364">
        <v>4.9000000000000004</v>
      </c>
      <c r="C364">
        <v>55</v>
      </c>
      <c r="D364">
        <v>22</v>
      </c>
      <c r="E364">
        <v>18</v>
      </c>
      <c r="G364" t="s">
        <v>13</v>
      </c>
      <c r="H364">
        <v>0</v>
      </c>
      <c r="I364">
        <v>0</v>
      </c>
      <c r="J364">
        <v>0</v>
      </c>
      <c r="M364">
        <f>Table1[[#This Row],[distance]]*Table1[[#This Row],[Consumption]]/100</f>
        <v>0.75460000000000005</v>
      </c>
      <c r="N364" s="1">
        <f>IF(Table1[[#This Row],[gas_type]]="E10",Table1[[#This Row],[liters]]*1.38,Table1[[#This Row],[liters]]*1.46)</f>
        <v>1.1017160000000001</v>
      </c>
      <c r="O364">
        <v>6</v>
      </c>
    </row>
    <row r="365" spans="1:15" x14ac:dyDescent="0.25">
      <c r="A365">
        <v>15.4</v>
      </c>
      <c r="B365">
        <v>4.3</v>
      </c>
      <c r="C365">
        <v>39</v>
      </c>
      <c r="D365">
        <v>22</v>
      </c>
      <c r="E365">
        <v>23</v>
      </c>
      <c r="G365" t="s">
        <v>13</v>
      </c>
      <c r="H365">
        <v>0</v>
      </c>
      <c r="I365">
        <v>0</v>
      </c>
      <c r="J365">
        <v>0</v>
      </c>
      <c r="M365">
        <f>Table1[[#This Row],[distance]]*Table1[[#This Row],[Consumption]]/100</f>
        <v>0.66220000000000001</v>
      </c>
      <c r="N365" s="1">
        <f>IF(Table1[[#This Row],[gas_type]]="E10",Table1[[#This Row],[liters]]*1.38,Table1[[#This Row],[liters]]*1.46)</f>
        <v>0.966812</v>
      </c>
      <c r="O365">
        <v>6</v>
      </c>
    </row>
    <row r="366" spans="1:15" x14ac:dyDescent="0.25">
      <c r="A366">
        <v>16</v>
      </c>
      <c r="B366">
        <v>3.9</v>
      </c>
      <c r="C366">
        <v>35</v>
      </c>
      <c r="D366">
        <v>22</v>
      </c>
      <c r="E366">
        <v>18</v>
      </c>
      <c r="G366" t="s">
        <v>13</v>
      </c>
      <c r="H366">
        <v>0</v>
      </c>
      <c r="I366">
        <v>0</v>
      </c>
      <c r="J366">
        <v>0</v>
      </c>
      <c r="M366">
        <f>Table1[[#This Row],[distance]]*Table1[[#This Row],[Consumption]]/100</f>
        <v>0.624</v>
      </c>
      <c r="N366" s="1">
        <f>IF(Table1[[#This Row],[gas_type]]="E10",Table1[[#This Row],[liters]]*1.38,Table1[[#This Row],[liters]]*1.46)</f>
        <v>0.91103999999999996</v>
      </c>
      <c r="O366">
        <v>6</v>
      </c>
    </row>
    <row r="367" spans="1:15" x14ac:dyDescent="0.25">
      <c r="A367">
        <v>15.4</v>
      </c>
      <c r="B367">
        <v>4.5</v>
      </c>
      <c r="C367">
        <v>52</v>
      </c>
      <c r="D367">
        <v>22</v>
      </c>
      <c r="E367">
        <v>26</v>
      </c>
      <c r="G367" t="s">
        <v>13</v>
      </c>
      <c r="H367">
        <v>0</v>
      </c>
      <c r="I367">
        <v>0</v>
      </c>
      <c r="J367">
        <v>0</v>
      </c>
      <c r="M367">
        <f>Table1[[#This Row],[distance]]*Table1[[#This Row],[Consumption]]/100</f>
        <v>0.69299999999999995</v>
      </c>
      <c r="N367" s="1">
        <f>IF(Table1[[#This Row],[gas_type]]="E10",Table1[[#This Row],[liters]]*1.38,Table1[[#This Row],[liters]]*1.46)</f>
        <v>1.0117799999999999</v>
      </c>
      <c r="O367">
        <v>6</v>
      </c>
    </row>
    <row r="368" spans="1:15" x14ac:dyDescent="0.25">
      <c r="A368">
        <v>16.600000000000001</v>
      </c>
      <c r="B368">
        <v>4.0999999999999996</v>
      </c>
      <c r="C368">
        <v>48</v>
      </c>
      <c r="D368">
        <v>25.5</v>
      </c>
      <c r="E368">
        <v>30</v>
      </c>
      <c r="F368" t="s">
        <v>18</v>
      </c>
      <c r="G368" t="s">
        <v>13</v>
      </c>
      <c r="H368">
        <v>1</v>
      </c>
      <c r="I368">
        <v>0</v>
      </c>
      <c r="J368">
        <v>1</v>
      </c>
      <c r="M368">
        <f>Table1[[#This Row],[distance]]*Table1[[#This Row],[Consumption]]/100</f>
        <v>0.68059999999999998</v>
      </c>
      <c r="N368" s="1">
        <f>IF(Table1[[#This Row],[gas_type]]="E10",Table1[[#This Row],[liters]]*1.38,Table1[[#This Row],[liters]]*1.46)</f>
        <v>0.993676</v>
      </c>
      <c r="O368">
        <v>6</v>
      </c>
    </row>
    <row r="369" spans="1:15" x14ac:dyDescent="0.25">
      <c r="A369">
        <v>15.4</v>
      </c>
      <c r="B369">
        <v>5</v>
      </c>
      <c r="C369">
        <v>48</v>
      </c>
      <c r="D369">
        <v>25.5</v>
      </c>
      <c r="E369">
        <v>31</v>
      </c>
      <c r="F369" t="s">
        <v>19</v>
      </c>
      <c r="G369" t="s">
        <v>13</v>
      </c>
      <c r="H369">
        <v>1</v>
      </c>
      <c r="I369">
        <v>0</v>
      </c>
      <c r="J369">
        <v>0</v>
      </c>
      <c r="M369">
        <f>Table1[[#This Row],[distance]]*Table1[[#This Row],[Consumption]]/100</f>
        <v>0.77</v>
      </c>
      <c r="N369" s="1">
        <f>IF(Table1[[#This Row],[gas_type]]="E10",Table1[[#This Row],[liters]]*1.38,Table1[[#This Row],[liters]]*1.46)</f>
        <v>1.1242000000000001</v>
      </c>
      <c r="O369">
        <v>6</v>
      </c>
    </row>
    <row r="370" spans="1:15" x14ac:dyDescent="0.25">
      <c r="A370">
        <v>16</v>
      </c>
      <c r="B370">
        <v>4</v>
      </c>
      <c r="C370">
        <v>43</v>
      </c>
      <c r="D370">
        <v>22</v>
      </c>
      <c r="E370">
        <v>21</v>
      </c>
      <c r="F370" t="s">
        <v>19</v>
      </c>
      <c r="G370" t="s">
        <v>13</v>
      </c>
      <c r="H370">
        <v>1</v>
      </c>
      <c r="I370">
        <v>0</v>
      </c>
      <c r="J370">
        <v>0</v>
      </c>
      <c r="M370">
        <f>Table1[[#This Row],[distance]]*Table1[[#This Row],[Consumption]]/100</f>
        <v>0.64</v>
      </c>
      <c r="N370" s="1">
        <f>IF(Table1[[#This Row],[gas_type]]="E10",Table1[[#This Row],[liters]]*1.38,Table1[[#This Row],[liters]]*1.46)</f>
        <v>0.93440000000000001</v>
      </c>
      <c r="O370">
        <v>6</v>
      </c>
    </row>
    <row r="371" spans="1:15" x14ac:dyDescent="0.25">
      <c r="A371">
        <v>15.4</v>
      </c>
      <c r="B371">
        <v>4.5</v>
      </c>
      <c r="C371">
        <v>42</v>
      </c>
      <c r="D371">
        <v>22</v>
      </c>
      <c r="E371">
        <v>30</v>
      </c>
      <c r="G371" t="s">
        <v>13</v>
      </c>
      <c r="H371">
        <v>0</v>
      </c>
      <c r="I371">
        <v>0</v>
      </c>
      <c r="J371">
        <v>0</v>
      </c>
      <c r="M371">
        <f>Table1[[#This Row],[distance]]*Table1[[#This Row],[Consumption]]/100</f>
        <v>0.69299999999999995</v>
      </c>
      <c r="N371" s="1">
        <f>IF(Table1[[#This Row],[gas_type]]="E10",Table1[[#This Row],[liters]]*1.38,Table1[[#This Row],[liters]]*1.46)</f>
        <v>1.0117799999999999</v>
      </c>
      <c r="O371">
        <v>6</v>
      </c>
    </row>
    <row r="372" spans="1:15" x14ac:dyDescent="0.25">
      <c r="A372">
        <v>16</v>
      </c>
      <c r="B372">
        <v>3.6</v>
      </c>
      <c r="C372">
        <v>43</v>
      </c>
      <c r="D372">
        <v>22</v>
      </c>
      <c r="E372">
        <v>19</v>
      </c>
      <c r="G372" t="s">
        <v>13</v>
      </c>
      <c r="H372">
        <v>0</v>
      </c>
      <c r="I372">
        <v>0</v>
      </c>
      <c r="J372">
        <v>0</v>
      </c>
      <c r="M372">
        <f>Table1[[#This Row],[distance]]*Table1[[#This Row],[Consumption]]/100</f>
        <v>0.57600000000000007</v>
      </c>
      <c r="N372" s="1">
        <f>IF(Table1[[#This Row],[gas_type]]="E10",Table1[[#This Row],[liters]]*1.38,Table1[[#This Row],[liters]]*1.46)</f>
        <v>0.84096000000000004</v>
      </c>
      <c r="O372">
        <v>6</v>
      </c>
    </row>
    <row r="373" spans="1:15" x14ac:dyDescent="0.25">
      <c r="A373">
        <v>20.9</v>
      </c>
      <c r="B373">
        <v>4.0999999999999996</v>
      </c>
      <c r="C373">
        <v>33</v>
      </c>
      <c r="D373">
        <v>22</v>
      </c>
      <c r="E373">
        <v>21</v>
      </c>
      <c r="G373" t="s">
        <v>13</v>
      </c>
      <c r="H373">
        <v>0</v>
      </c>
      <c r="I373">
        <v>0</v>
      </c>
      <c r="J373">
        <v>0</v>
      </c>
      <c r="M373">
        <f>Table1[[#This Row],[distance]]*Table1[[#This Row],[Consumption]]/100</f>
        <v>0.85689999999999988</v>
      </c>
      <c r="N373" s="1">
        <f>IF(Table1[[#This Row],[gas_type]]="E10",Table1[[#This Row],[liters]]*1.38,Table1[[#This Row],[liters]]*1.46)</f>
        <v>1.2510739999999998</v>
      </c>
      <c r="O373">
        <v>6</v>
      </c>
    </row>
    <row r="374" spans="1:15" x14ac:dyDescent="0.25">
      <c r="A374">
        <v>32.1</v>
      </c>
      <c r="B374">
        <v>3.9</v>
      </c>
      <c r="C374">
        <v>47</v>
      </c>
      <c r="D374">
        <v>22</v>
      </c>
      <c r="E374">
        <v>26</v>
      </c>
      <c r="G374" t="s">
        <v>13</v>
      </c>
      <c r="H374">
        <v>0</v>
      </c>
      <c r="I374">
        <v>0</v>
      </c>
      <c r="J374">
        <v>0</v>
      </c>
      <c r="M374">
        <f>Table1[[#This Row],[distance]]*Table1[[#This Row],[Consumption]]/100</f>
        <v>1.2519</v>
      </c>
      <c r="N374" s="1">
        <f>IF(Table1[[#This Row],[gas_type]]="E10",Table1[[#This Row],[liters]]*1.38,Table1[[#This Row],[liters]]*1.46)</f>
        <v>1.827774</v>
      </c>
      <c r="O374">
        <v>6</v>
      </c>
    </row>
    <row r="375" spans="1:15" x14ac:dyDescent="0.25">
      <c r="A375">
        <v>15.3</v>
      </c>
      <c r="B375">
        <v>6.6</v>
      </c>
      <c r="C375">
        <v>16</v>
      </c>
      <c r="D375">
        <v>24</v>
      </c>
      <c r="E375">
        <v>27</v>
      </c>
      <c r="F375" t="s">
        <v>19</v>
      </c>
      <c r="G375" t="s">
        <v>13</v>
      </c>
      <c r="H375">
        <v>1</v>
      </c>
      <c r="I375">
        <v>0</v>
      </c>
      <c r="J375">
        <v>0</v>
      </c>
      <c r="M375">
        <f>Table1[[#This Row],[distance]]*Table1[[#This Row],[Consumption]]/100</f>
        <v>1.0098</v>
      </c>
      <c r="N375" s="1">
        <f>IF(Table1[[#This Row],[gas_type]]="E10",Table1[[#This Row],[liters]]*1.38,Table1[[#This Row],[liters]]*1.46)</f>
        <v>1.474308</v>
      </c>
      <c r="O375">
        <v>6</v>
      </c>
    </row>
    <row r="376" spans="1:15" x14ac:dyDescent="0.25">
      <c r="A376">
        <v>28.5</v>
      </c>
      <c r="B376">
        <v>4</v>
      </c>
      <c r="C376">
        <v>44</v>
      </c>
      <c r="D376">
        <v>25</v>
      </c>
      <c r="E376">
        <v>23</v>
      </c>
      <c r="F376" t="s">
        <v>19</v>
      </c>
      <c r="G376" t="s">
        <v>13</v>
      </c>
      <c r="H376">
        <v>1</v>
      </c>
      <c r="I376">
        <v>0</v>
      </c>
      <c r="J376">
        <v>0</v>
      </c>
      <c r="M376">
        <f>Table1[[#This Row],[distance]]*Table1[[#This Row],[Consumption]]/100</f>
        <v>1.1399999999999999</v>
      </c>
      <c r="N376" s="1">
        <f>IF(Table1[[#This Row],[gas_type]]="E10",Table1[[#This Row],[liters]]*1.38,Table1[[#This Row],[liters]]*1.46)</f>
        <v>1.6643999999999999</v>
      </c>
      <c r="O376">
        <v>6</v>
      </c>
    </row>
    <row r="377" spans="1:15" x14ac:dyDescent="0.25">
      <c r="A377">
        <v>11.9</v>
      </c>
      <c r="B377">
        <v>3.7</v>
      </c>
      <c r="C377">
        <v>33</v>
      </c>
      <c r="D377">
        <v>25</v>
      </c>
      <c r="E377">
        <v>19</v>
      </c>
      <c r="G377" t="s">
        <v>13</v>
      </c>
      <c r="H377">
        <v>0</v>
      </c>
      <c r="I377">
        <v>0</v>
      </c>
      <c r="J377">
        <v>0</v>
      </c>
      <c r="M377">
        <f>Table1[[#This Row],[distance]]*Table1[[#This Row],[Consumption]]/100</f>
        <v>0.44030000000000002</v>
      </c>
      <c r="N377" s="1">
        <f>IF(Table1[[#This Row],[gas_type]]="E10",Table1[[#This Row],[liters]]*1.38,Table1[[#This Row],[liters]]*1.46)</f>
        <v>0.64283800000000002</v>
      </c>
      <c r="O377">
        <v>6</v>
      </c>
    </row>
    <row r="378" spans="1:15" x14ac:dyDescent="0.25">
      <c r="A378">
        <v>14.5</v>
      </c>
      <c r="B378">
        <v>4.3</v>
      </c>
      <c r="C378">
        <v>36</v>
      </c>
      <c r="D378">
        <v>25</v>
      </c>
      <c r="E378">
        <v>22</v>
      </c>
      <c r="G378" t="s">
        <v>13</v>
      </c>
      <c r="H378">
        <v>0</v>
      </c>
      <c r="I378">
        <v>0</v>
      </c>
      <c r="J378">
        <v>0</v>
      </c>
      <c r="M378">
        <f>Table1[[#This Row],[distance]]*Table1[[#This Row],[Consumption]]/100</f>
        <v>0.62349999999999994</v>
      </c>
      <c r="N378" s="1">
        <f>IF(Table1[[#This Row],[gas_type]]="E10",Table1[[#This Row],[liters]]*1.38,Table1[[#This Row],[liters]]*1.46)</f>
        <v>0.91030999999999984</v>
      </c>
      <c r="O378">
        <v>6</v>
      </c>
    </row>
    <row r="379" spans="1:15" x14ac:dyDescent="0.25">
      <c r="A379">
        <v>16.600000000000001</v>
      </c>
      <c r="B379">
        <v>4.0999999999999996</v>
      </c>
      <c r="C379">
        <v>49</v>
      </c>
      <c r="D379">
        <v>22</v>
      </c>
      <c r="E379">
        <v>26</v>
      </c>
      <c r="F379" t="s">
        <v>8</v>
      </c>
      <c r="G379" t="s">
        <v>13</v>
      </c>
      <c r="H379">
        <v>0</v>
      </c>
      <c r="I379">
        <v>0</v>
      </c>
      <c r="J379">
        <v>1</v>
      </c>
      <c r="M379">
        <f>Table1[[#This Row],[distance]]*Table1[[#This Row],[Consumption]]/100</f>
        <v>0.68059999999999998</v>
      </c>
      <c r="N379" s="1">
        <f>IF(Table1[[#This Row],[gas_type]]="E10",Table1[[#This Row],[liters]]*1.38,Table1[[#This Row],[liters]]*1.46)</f>
        <v>0.993676</v>
      </c>
      <c r="O379">
        <v>6</v>
      </c>
    </row>
    <row r="380" spans="1:15" x14ac:dyDescent="0.25">
      <c r="A380">
        <v>16.2</v>
      </c>
      <c r="B380">
        <v>4.4000000000000004</v>
      </c>
      <c r="C380">
        <v>39</v>
      </c>
      <c r="D380">
        <v>24.5</v>
      </c>
      <c r="E380">
        <v>17</v>
      </c>
      <c r="F380" t="s">
        <v>19</v>
      </c>
      <c r="G380" t="s">
        <v>13</v>
      </c>
      <c r="H380">
        <v>1</v>
      </c>
      <c r="I380">
        <v>0</v>
      </c>
      <c r="J380">
        <v>0</v>
      </c>
      <c r="M380">
        <f>Table1[[#This Row],[distance]]*Table1[[#This Row],[Consumption]]/100</f>
        <v>0.71279999999999999</v>
      </c>
      <c r="N380" s="1">
        <f>IF(Table1[[#This Row],[gas_type]]="E10",Table1[[#This Row],[liters]]*1.38,Table1[[#This Row],[liters]]*1.46)</f>
        <v>1.0406880000000001</v>
      </c>
      <c r="O380">
        <v>6</v>
      </c>
    </row>
    <row r="381" spans="1:15" x14ac:dyDescent="0.25">
      <c r="A381">
        <v>16.7</v>
      </c>
      <c r="B381">
        <v>3.8</v>
      </c>
      <c r="C381">
        <v>44</v>
      </c>
      <c r="D381">
        <v>24.5</v>
      </c>
      <c r="E381">
        <v>23</v>
      </c>
      <c r="F381" t="s">
        <v>8</v>
      </c>
      <c r="G381" t="s">
        <v>13</v>
      </c>
      <c r="H381">
        <v>0</v>
      </c>
      <c r="I381">
        <v>0</v>
      </c>
      <c r="J381">
        <v>1</v>
      </c>
      <c r="M381">
        <f>Table1[[#This Row],[distance]]*Table1[[#This Row],[Consumption]]/100</f>
        <v>0.63459999999999994</v>
      </c>
      <c r="N381" s="1">
        <f>IF(Table1[[#This Row],[gas_type]]="E10",Table1[[#This Row],[liters]]*1.38,Table1[[#This Row],[liters]]*1.46)</f>
        <v>0.9265159999999999</v>
      </c>
      <c r="O381">
        <v>6</v>
      </c>
    </row>
    <row r="382" spans="1:15" x14ac:dyDescent="0.25">
      <c r="A382">
        <v>8.3000000000000007</v>
      </c>
      <c r="B382">
        <v>5</v>
      </c>
      <c r="C382">
        <v>52</v>
      </c>
      <c r="D382">
        <v>24.5</v>
      </c>
      <c r="E382">
        <v>27</v>
      </c>
      <c r="G382" t="s">
        <v>13</v>
      </c>
      <c r="H382">
        <v>0</v>
      </c>
      <c r="I382">
        <v>0</v>
      </c>
      <c r="J382">
        <v>0</v>
      </c>
      <c r="M382">
        <f>Table1[[#This Row],[distance]]*Table1[[#This Row],[Consumption]]/100</f>
        <v>0.41499999999999998</v>
      </c>
      <c r="N382" s="1">
        <f>IF(Table1[[#This Row],[gas_type]]="E10",Table1[[#This Row],[liters]]*1.38,Table1[[#This Row],[liters]]*1.46)</f>
        <v>0.60589999999999999</v>
      </c>
      <c r="O382">
        <v>6</v>
      </c>
    </row>
    <row r="383" spans="1:15" x14ac:dyDescent="0.25">
      <c r="A383">
        <v>5.5</v>
      </c>
      <c r="B383">
        <v>3.7</v>
      </c>
      <c r="C383">
        <v>33</v>
      </c>
      <c r="D383">
        <v>24.5</v>
      </c>
      <c r="E383">
        <v>28</v>
      </c>
      <c r="F383" t="s">
        <v>8</v>
      </c>
      <c r="G383" t="s">
        <v>13</v>
      </c>
      <c r="H383">
        <v>0</v>
      </c>
      <c r="I383">
        <v>0</v>
      </c>
      <c r="J383">
        <v>1</v>
      </c>
      <c r="M383">
        <f>Table1[[#This Row],[distance]]*Table1[[#This Row],[Consumption]]/100</f>
        <v>0.20350000000000001</v>
      </c>
      <c r="N383" s="1">
        <f>IF(Table1[[#This Row],[gas_type]]="E10",Table1[[#This Row],[liters]]*1.38,Table1[[#This Row],[liters]]*1.46)</f>
        <v>0.29711000000000004</v>
      </c>
      <c r="O383">
        <v>6</v>
      </c>
    </row>
    <row r="384" spans="1:15" x14ac:dyDescent="0.25">
      <c r="A384">
        <v>13.6</v>
      </c>
      <c r="B384">
        <v>3.7</v>
      </c>
      <c r="C384">
        <v>33</v>
      </c>
      <c r="D384">
        <v>24.5</v>
      </c>
      <c r="E384">
        <v>28</v>
      </c>
      <c r="F384" t="s">
        <v>8</v>
      </c>
      <c r="G384" t="s">
        <v>13</v>
      </c>
      <c r="H384">
        <v>0</v>
      </c>
      <c r="I384">
        <v>0</v>
      </c>
      <c r="J384">
        <v>1</v>
      </c>
      <c r="M384">
        <f>Table1[[#This Row],[distance]]*Table1[[#This Row],[Consumption]]/100</f>
        <v>0.50319999999999998</v>
      </c>
      <c r="N384" s="1">
        <f>IF(Table1[[#This Row],[gas_type]]="E10",Table1[[#This Row],[liters]]*1.38,Table1[[#This Row],[liters]]*1.46)</f>
        <v>0.73467199999999999</v>
      </c>
      <c r="O384">
        <v>6</v>
      </c>
    </row>
    <row r="385" spans="1:15" x14ac:dyDescent="0.25">
      <c r="A385">
        <v>16</v>
      </c>
      <c r="B385">
        <v>3.7</v>
      </c>
      <c r="C385">
        <v>39</v>
      </c>
      <c r="D385">
        <v>24.5</v>
      </c>
      <c r="E385">
        <v>18</v>
      </c>
      <c r="G385" t="s">
        <v>13</v>
      </c>
      <c r="H385">
        <v>0</v>
      </c>
      <c r="I385">
        <v>0</v>
      </c>
      <c r="J385">
        <v>0</v>
      </c>
      <c r="M385">
        <f>Table1[[#This Row],[distance]]*Table1[[#This Row],[Consumption]]/100</f>
        <v>0.59200000000000008</v>
      </c>
      <c r="N385" s="1">
        <f>IF(Table1[[#This Row],[gas_type]]="E10",Table1[[#This Row],[liters]]*1.38,Table1[[#This Row],[liters]]*1.46)</f>
        <v>0.86432000000000009</v>
      </c>
      <c r="O385">
        <v>6</v>
      </c>
    </row>
    <row r="386" spans="1:15" x14ac:dyDescent="0.25">
      <c r="A386">
        <v>16.100000000000001</v>
      </c>
      <c r="B386">
        <v>4.3</v>
      </c>
      <c r="C386">
        <v>38</v>
      </c>
      <c r="D386">
        <v>25</v>
      </c>
      <c r="E386">
        <v>31</v>
      </c>
      <c r="F386" t="s">
        <v>6</v>
      </c>
      <c r="G386" t="s">
        <v>13</v>
      </c>
      <c r="H386">
        <v>1</v>
      </c>
      <c r="I386">
        <v>0</v>
      </c>
      <c r="J386">
        <v>0</v>
      </c>
      <c r="M386">
        <f>Table1[[#This Row],[distance]]*Table1[[#This Row],[Consumption]]/100</f>
        <v>0.69230000000000003</v>
      </c>
      <c r="N386" s="1">
        <f>IF(Table1[[#This Row],[gas_type]]="E10",Table1[[#This Row],[liters]]*1.38,Table1[[#This Row],[liters]]*1.46)</f>
        <v>1.010758</v>
      </c>
      <c r="O386">
        <v>6</v>
      </c>
    </row>
    <row r="387" spans="1:15" x14ac:dyDescent="0.25">
      <c r="A387">
        <v>16</v>
      </c>
      <c r="B387">
        <v>3.8</v>
      </c>
      <c r="C387">
        <v>45</v>
      </c>
      <c r="D387">
        <v>25</v>
      </c>
      <c r="E387">
        <v>19</v>
      </c>
      <c r="G387" t="s">
        <v>13</v>
      </c>
      <c r="H387">
        <v>0</v>
      </c>
      <c r="I387">
        <v>0</v>
      </c>
      <c r="J387">
        <v>0</v>
      </c>
      <c r="M387">
        <f>Table1[[#This Row],[distance]]*Table1[[#This Row],[Consumption]]/100</f>
        <v>0.60799999999999998</v>
      </c>
      <c r="N387" s="1">
        <f>IF(Table1[[#This Row],[gas_type]]="E10",Table1[[#This Row],[liters]]*1.38,Table1[[#This Row],[liters]]*1.46)</f>
        <v>0.88767999999999991</v>
      </c>
      <c r="O387">
        <v>6</v>
      </c>
    </row>
    <row r="388" spans="1:15" x14ac:dyDescent="0.25">
      <c r="A388">
        <v>15.4</v>
      </c>
      <c r="B388">
        <v>4.5999999999999996</v>
      </c>
      <c r="C388">
        <v>42</v>
      </c>
      <c r="D388">
        <v>25</v>
      </c>
      <c r="E388">
        <v>31</v>
      </c>
      <c r="F388" t="s">
        <v>6</v>
      </c>
      <c r="G388" t="s">
        <v>13</v>
      </c>
      <c r="H388">
        <v>1</v>
      </c>
      <c r="I388">
        <v>0</v>
      </c>
      <c r="J388">
        <v>0</v>
      </c>
      <c r="M388">
        <f>Table1[[#This Row],[distance]]*Table1[[#This Row],[Consumption]]/100</f>
        <v>0.70839999999999992</v>
      </c>
      <c r="N388" s="1">
        <f>IF(Table1[[#This Row],[gas_type]]="E10",Table1[[#This Row],[liters]]*1.38,Table1[[#This Row],[liters]]*1.46)</f>
        <v>1.0342639999999999</v>
      </c>
      <c r="O388">
        <v>6</v>
      </c>
    </row>
    <row r="389" spans="1:15" x14ac:dyDescent="0.25">
      <c r="A389">
        <v>14.7</v>
      </c>
      <c r="B389">
        <v>5</v>
      </c>
      <c r="C389">
        <v>25</v>
      </c>
      <c r="D389">
        <v>25</v>
      </c>
      <c r="E389">
        <v>30</v>
      </c>
      <c r="F389" t="s">
        <v>6</v>
      </c>
      <c r="G389" t="s">
        <v>13</v>
      </c>
      <c r="H389">
        <v>1</v>
      </c>
      <c r="I389">
        <v>0</v>
      </c>
      <c r="J389">
        <v>0</v>
      </c>
      <c r="M389">
        <f>Table1[[#This Row],[distance]]*Table1[[#This Row],[Consumption]]/100</f>
        <v>0.73499999999999999</v>
      </c>
      <c r="N389" s="1">
        <f>IF(Table1[[#This Row],[gas_type]]="E10",Table1[[#This Row],[liters]]*1.38,Table1[[#This Row],[liters]]*1.46)</f>
        <v>1.0730999999999999</v>
      </c>
      <c r="O389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acer</cp:lastModifiedBy>
  <dcterms:created xsi:type="dcterms:W3CDTF">2021-12-24T17:35:59Z</dcterms:created>
  <dcterms:modified xsi:type="dcterms:W3CDTF">2022-01-09T13:55:47Z</dcterms:modified>
</cp:coreProperties>
</file>