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o\OneDrive\Documents\"/>
    </mc:Choice>
  </mc:AlternateContent>
  <xr:revisionPtr revIDLastSave="0" documentId="8_{F17EE86A-06A6-4A18-A10E-3D9E877EE613}" xr6:coauthVersionLast="45" xr6:coauthVersionMax="45" xr10:uidLastSave="{00000000-0000-0000-0000-000000000000}"/>
  <bookViews>
    <workbookView xWindow="-120" yWindow="-120" windowWidth="29040" windowHeight="15840" activeTab="2" xr2:uid="{64F6DDCA-367B-4A20-89D0-7C49635A0740}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D9" i="3"/>
  <c r="D6" i="3"/>
  <c r="A9" i="3"/>
  <c r="A6" i="3"/>
  <c r="C9" i="2"/>
  <c r="C6" i="2"/>
  <c r="A9" i="2"/>
  <c r="A6" i="2"/>
  <c r="C12" i="1"/>
  <c r="C9" i="1"/>
  <c r="C6" i="1"/>
  <c r="A9" i="1"/>
  <c r="A6" i="1"/>
</calcChain>
</file>

<file path=xl/sharedStrings.xml><?xml version="1.0" encoding="utf-8"?>
<sst xmlns="http://schemas.openxmlformats.org/spreadsheetml/2006/main" count="23" uniqueCount="13">
  <si>
    <t>Distribución Binomial</t>
  </si>
  <si>
    <t>Ejercicio 5.4</t>
  </si>
  <si>
    <t>a.</t>
  </si>
  <si>
    <t>b.</t>
  </si>
  <si>
    <t>Ejercicio 5.10</t>
  </si>
  <si>
    <t>c.</t>
  </si>
  <si>
    <t>Distribución Hipergeometrica</t>
  </si>
  <si>
    <t>Ejercicio 5.32</t>
  </si>
  <si>
    <t>b</t>
  </si>
  <si>
    <t>Ejercicio 5.36</t>
  </si>
  <si>
    <t>Ejercicio 5.76</t>
  </si>
  <si>
    <t>Distribucion de Poisson</t>
  </si>
  <si>
    <t>Ejercicio 5.84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</si>
</sst>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1C84-1833-434D-A69B-977A91DCF332}">
  <dimension ref="A1:C12"/>
  <sheetViews>
    <sheetView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C3" t="s">
        <v>4</v>
      </c>
    </row>
    <row r="5" spans="1:3" x14ac:dyDescent="0.25">
      <c r="A5" t="s">
        <v>2</v>
      </c>
      <c r="C5" t="s">
        <v>2</v>
      </c>
    </row>
    <row r="6" spans="1:3" x14ac:dyDescent="0.25">
      <c r="A6">
        <f>_xlfn.BINOM.DIST(2,5,0.75,0)</f>
        <v>8.7890625000000042E-2</v>
      </c>
      <c r="C6">
        <f>_xlfn.BINOM.DIST(9,12,0.7,1)-_xlfn.BINOM.DIST(6,12,0.7,1)</f>
        <v>0.62933591328300009</v>
      </c>
    </row>
    <row r="8" spans="1:3" x14ac:dyDescent="0.25">
      <c r="A8" t="s">
        <v>3</v>
      </c>
      <c r="C8" t="s">
        <v>3</v>
      </c>
    </row>
    <row r="9" spans="1:3" x14ac:dyDescent="0.25">
      <c r="A9">
        <f>1-_xlfn.BINOM.DIST(2,5,0.75,1)</f>
        <v>0.896484375</v>
      </c>
      <c r="C9">
        <f>_xlfn.BINOM.DIST(5,12,0.7,1)</f>
        <v>3.8600843058000024E-2</v>
      </c>
    </row>
    <row r="11" spans="1:3" x14ac:dyDescent="0.25">
      <c r="C11" t="s">
        <v>5</v>
      </c>
    </row>
    <row r="12" spans="1:3" x14ac:dyDescent="0.25">
      <c r="C12">
        <f>1-_xlfn.BINOM.DIST(7,12,0.7,1)</f>
        <v>0.72365546952999993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D3B1-CFA7-435D-9AF8-37D74B8B7D6D}">
  <dimension ref="A1:C9"/>
  <sheetViews>
    <sheetView workbookViewId="0">
      <selection activeCell="C10" sqref="C10"/>
    </sheetView>
  </sheetViews>
  <sheetFormatPr defaultRowHeight="15" x14ac:dyDescent="0.25"/>
  <cols>
    <col min="1" max="1" width="12.42578125" bestFit="1" customWidth="1"/>
  </cols>
  <sheetData>
    <row r="1" spans="1:3" x14ac:dyDescent="0.25">
      <c r="A1" s="2" t="s">
        <v>6</v>
      </c>
      <c r="B1" s="2"/>
      <c r="C1" s="2"/>
    </row>
    <row r="3" spans="1:3" x14ac:dyDescent="0.25">
      <c r="A3" t="s">
        <v>7</v>
      </c>
      <c r="C3" t="s">
        <v>9</v>
      </c>
    </row>
    <row r="5" spans="1:3" x14ac:dyDescent="0.25">
      <c r="A5" t="s">
        <v>2</v>
      </c>
      <c r="C5" t="s">
        <v>2</v>
      </c>
    </row>
    <row r="6" spans="1:3" x14ac:dyDescent="0.25">
      <c r="A6" s="1">
        <f>_xlfn.HYPGEOM.DIST(0,4,3,10,1)</f>
        <v>0.1666666666666666</v>
      </c>
      <c r="C6">
        <f>_xlfn.HYPGEOM.DIST(0,3,3,25,0)</f>
        <v>0.66956521739130459</v>
      </c>
    </row>
    <row r="8" spans="1:3" x14ac:dyDescent="0.25">
      <c r="A8" t="s">
        <v>8</v>
      </c>
      <c r="C8" t="s">
        <v>3</v>
      </c>
    </row>
    <row r="9" spans="1:3" x14ac:dyDescent="0.25">
      <c r="A9">
        <f>_xlfn.HYPGEOM.DIST(2,4,3,10,1)</f>
        <v>0.96666666666666667</v>
      </c>
      <c r="C9">
        <f>_xlfn.HYPGEOM.DIST(1,3,1,25,0)</f>
        <v>0.12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41D0-9524-4875-9722-C6F0EA10CCFF}">
  <dimension ref="A1:D12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A1" t="s">
        <v>11</v>
      </c>
    </row>
    <row r="3" spans="1:4" x14ac:dyDescent="0.25">
      <c r="A3" t="s">
        <v>10</v>
      </c>
      <c r="D3" t="s">
        <v>12</v>
      </c>
    </row>
    <row r="5" spans="1:4" x14ac:dyDescent="0.25">
      <c r="A5" t="s">
        <v>2</v>
      </c>
      <c r="D5" t="s">
        <v>2</v>
      </c>
    </row>
    <row r="6" spans="1:4" x14ac:dyDescent="0.25">
      <c r="A6">
        <f>_xlfn.POISSON.DIST(1,2,1)</f>
        <v>0.40600584970983811</v>
      </c>
      <c r="D6">
        <f>_xlfn.POISSON.DIST(4,2.7,1)</f>
        <v>0.8629078626825667</v>
      </c>
    </row>
    <row r="8" spans="1:4" x14ac:dyDescent="0.25">
      <c r="A8" t="s">
        <v>3</v>
      </c>
      <c r="D8" t="s">
        <v>3</v>
      </c>
    </row>
    <row r="9" spans="1:4" x14ac:dyDescent="0.25">
      <c r="A9">
        <f>_xlfn.POISSON.DIST(4,10,1)</f>
        <v>2.9252688076961065E-2</v>
      </c>
      <c r="D9">
        <f>_xlfn.POISSON.DIST(1,2.7,1)</f>
        <v>0.24866039713707411</v>
      </c>
    </row>
    <row r="11" spans="1:4" x14ac:dyDescent="0.25">
      <c r="D11" t="s">
        <v>5</v>
      </c>
    </row>
    <row r="12" spans="1:4" x14ac:dyDescent="0.25">
      <c r="D12">
        <f>1-_xlfn.POISSON.DIST(10,2.7*5,1)</f>
        <v>0.78877352306273041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Flores</dc:creator>
  <cp:lastModifiedBy>Mario Flores</cp:lastModifiedBy>
  <dcterms:created xsi:type="dcterms:W3CDTF">2019-11-29T02:13:26Z</dcterms:created>
  <dcterms:modified xsi:type="dcterms:W3CDTF">2019-12-04T21:22:43Z</dcterms:modified>
</cp:coreProperties>
</file>