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70" yWindow="2985" windowWidth="14970" windowHeight="15345" tabRatio="600" firstSheet="0" activeTab="1" autoFilterDateGrouping="1"/>
  </bookViews>
  <sheets>
    <sheet name="Inscription" sheetId="1" state="visible" r:id="rId1"/>
    <sheet name="Billfish" sheetId="2" state="visible" r:id="rId2"/>
    <sheet name="Rodeo" sheetId="3" state="visible" r:id="rId3"/>
    <sheet name="Junior" sheetId="4" state="visible" r:id="rId4"/>
    <sheet name="Kids" sheetId="5" state="visible" r:id="rId5"/>
    <sheet name="Women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\$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"/>
  <sheetViews>
    <sheetView topLeftCell="H1" workbookViewId="0">
      <selection activeCell="K5" sqref="K5"/>
    </sheetView>
  </sheetViews>
  <sheetFormatPr baseColWidth="8" defaultRowHeight="15"/>
  <cols>
    <col width="2.85546875" bestFit="1" customWidth="1" min="1" max="1"/>
    <col width="15.28515625" bestFit="1" customWidth="1" min="2" max="2"/>
    <col width="18.7109375" bestFit="1" customWidth="1" min="3" max="3"/>
    <col width="16.140625" bestFit="1" customWidth="1" min="4" max="4"/>
    <col width="14.140625" bestFit="1" customWidth="1" min="5" max="5"/>
    <col width="17.28515625" bestFit="1" customWidth="1" min="6" max="6"/>
    <col width="16.140625" bestFit="1" customWidth="1" min="7" max="7"/>
    <col width="16.42578125" bestFit="1" customWidth="1" min="8" max="8"/>
    <col width="13.85546875" bestFit="1" customWidth="1" min="9" max="9"/>
    <col width="17.42578125" bestFit="1" customWidth="1" min="10" max="10"/>
    <col width="18.42578125" bestFit="1" customWidth="1" min="11" max="11"/>
    <col width="11" bestFit="1" customWidth="1" min="14" max="14"/>
  </cols>
  <sheetData>
    <row r="1">
      <c r="A1" t="inlineStr">
        <is>
          <t>ID</t>
        </is>
      </c>
      <c r="B1" t="inlineStr">
        <is>
          <t>BOAT_NAME</t>
        </is>
      </c>
      <c r="C1" t="inlineStr">
        <is>
          <t>CAPTAIN_NAME</t>
        </is>
      </c>
      <c r="D1" t="inlineStr">
        <is>
          <t>PHONE_NUMBER</t>
        </is>
      </c>
      <c r="E1" t="inlineStr">
        <is>
          <t>EMAIL</t>
        </is>
      </c>
      <c r="F1" t="inlineStr">
        <is>
          <t>BILLFISH_PRESENT</t>
        </is>
      </c>
      <c r="G1" t="inlineStr">
        <is>
          <t>RODEO_PRESENT</t>
        </is>
      </c>
      <c r="H1" t="inlineStr">
        <is>
          <t>JUNIOR_PRESENT</t>
        </is>
      </c>
      <c r="I1" t="inlineStr">
        <is>
          <t>KIDS_PRESENT</t>
        </is>
      </c>
      <c r="J1" t="inlineStr">
        <is>
          <t>WOMEN_PRESENT</t>
        </is>
      </c>
      <c r="K1" t="inlineStr">
        <is>
          <t>PARTICIPATION FEE</t>
        </is>
      </c>
      <c r="N1" t="inlineStr">
        <is>
          <t>TOTAL FEES</t>
        </is>
      </c>
    </row>
    <row r="2">
      <c r="A2" t="n">
        <v>1</v>
      </c>
      <c r="B2" t="inlineStr">
        <is>
          <t>Titanic</t>
        </is>
      </c>
      <c r="C2" t="inlineStr">
        <is>
          <t>Robin Arellano</t>
        </is>
      </c>
      <c r="D2" t="inlineStr">
        <is>
          <t>(102)555 5555</t>
        </is>
      </c>
      <c r="E2" t="inlineStr">
        <is>
          <t>test@test.com</t>
        </is>
      </c>
      <c r="F2" t="inlineStr">
        <is>
          <t>Participating</t>
        </is>
      </c>
      <c r="G2" t="inlineStr">
        <is>
          <t>Participating</t>
        </is>
      </c>
      <c r="H2" t="inlineStr">
        <is>
          <t>Participating</t>
        </is>
      </c>
      <c r="I2" t="inlineStr">
        <is>
          <t>Participating</t>
        </is>
      </c>
      <c r="J2" t="inlineStr">
        <is>
          <t>Participating</t>
        </is>
      </c>
      <c r="K2">
        <f>IF(F2="Participating",700,0)+IF(G2="Participating",350,0)+IF(H2="Participating",300,0)+IF(I2="Participating",50,0)+IF(J2="Participating",50,0)</f>
        <v/>
      </c>
      <c r="N2" s="1">
        <f>SUM(K:K)</f>
        <v/>
      </c>
    </row>
    <row r="3">
      <c r="A3" t="n">
        <v>2</v>
      </c>
      <c r="B3" t="inlineStr">
        <is>
          <t>Olimpic</t>
        </is>
      </c>
      <c r="C3" t="inlineStr">
        <is>
          <t>Bobby Schwalter</t>
        </is>
      </c>
      <c r="D3" t="inlineStr">
        <is>
          <t>(102)555 5555</t>
        </is>
      </c>
      <c r="E3" t="inlineStr">
        <is>
          <t>test@test.com</t>
        </is>
      </c>
      <c r="F3" t="inlineStr">
        <is>
          <t>Participating</t>
        </is>
      </c>
      <c r="G3" t="inlineStr">
        <is>
          <t>Participating</t>
        </is>
      </c>
      <c r="H3" t="inlineStr">
        <is>
          <t>Participating</t>
        </is>
      </c>
      <c r="I3" t="inlineStr">
        <is>
          <t>Participating</t>
        </is>
      </c>
      <c r="J3" t="inlineStr">
        <is>
          <t>Participating</t>
        </is>
      </c>
      <c r="K3">
        <f>IF(F3="Participating",700,0)+IF(G3="Participating",350,0)+IF(H3="Participating",300,0)+IF(I3="Participating",50,0)+IF(J3="Participating",50,0)</f>
        <v/>
      </c>
    </row>
    <row r="4">
      <c r="A4" t="n">
        <v>3</v>
      </c>
      <c r="B4" t="inlineStr">
        <is>
          <t>Costic</t>
        </is>
      </c>
      <c r="C4" t="inlineStr">
        <is>
          <t>Genghis Khan</t>
        </is>
      </c>
      <c r="D4" t="inlineStr">
        <is>
          <t>(102)555 5555</t>
        </is>
      </c>
      <c r="E4" t="inlineStr">
        <is>
          <t>test@test.com</t>
        </is>
      </c>
      <c r="F4" t="inlineStr">
        <is>
          <t>Participating</t>
        </is>
      </c>
      <c r="G4" t="inlineStr">
        <is>
          <t>Participating</t>
        </is>
      </c>
      <c r="H4" t="inlineStr">
        <is>
          <t>Participating</t>
        </is>
      </c>
      <c r="I4" t="inlineStr">
        <is>
          <t>Participating</t>
        </is>
      </c>
      <c r="J4" t="inlineStr">
        <is>
          <t>Participating</t>
        </is>
      </c>
      <c r="K4">
        <f>IF(F4="Participating",700,0)+IF(G4="Participating",350,0)+IF(H4="Participating",300,0)+IF(I4="Participating",50,0)+IF(J4="Participating",50,0)</f>
        <v/>
      </c>
    </row>
    <row r="5">
      <c r="A5" t="n">
        <v>4</v>
      </c>
      <c r="B5" t="inlineStr">
        <is>
          <t>Costa Concordia</t>
        </is>
      </c>
      <c r="C5" t="inlineStr">
        <is>
          <t>Reventuki Reventar</t>
        </is>
      </c>
      <c r="D5" t="inlineStr">
        <is>
          <t>(102)555 5555</t>
        </is>
      </c>
      <c r="E5" t="inlineStr">
        <is>
          <t>test@test.com</t>
        </is>
      </c>
      <c r="F5" t="inlineStr">
        <is>
          <t>Participating</t>
        </is>
      </c>
      <c r="G5" t="inlineStr">
        <is>
          <t>Not Participating</t>
        </is>
      </c>
      <c r="H5" t="inlineStr">
        <is>
          <t>Not Participating</t>
        </is>
      </c>
      <c r="I5" t="inlineStr">
        <is>
          <t>Participating</t>
        </is>
      </c>
      <c r="J5" t="inlineStr">
        <is>
          <t>Not Participating</t>
        </is>
      </c>
      <c r="K5">
        <f>VALUE(IF(F5="Participating",700,0)+IF(G5="Participating",350,0)+IF(H5="Participating",300,0)+IF(I5="Participating",50,0)+IF(J5="Participating",50,0))</f>
        <v/>
      </c>
    </row>
    <row r="6">
      <c r="A6" t="n">
        <v>5</v>
      </c>
      <c r="B6" t="inlineStr">
        <is>
          <t>Titanica</t>
        </is>
      </c>
      <c r="C6" t="inlineStr">
        <is>
          <t>Genghis Khans</t>
        </is>
      </c>
      <c r="D6" t="inlineStr">
        <is>
          <t>(555)100 5555</t>
        </is>
      </c>
      <c r="E6" t="inlineStr">
        <is>
          <t>email@test.com</t>
        </is>
      </c>
      <c r="F6" t="inlineStr">
        <is>
          <t>Participating</t>
        </is>
      </c>
      <c r="G6" t="inlineStr">
        <is>
          <t>Participating</t>
        </is>
      </c>
      <c r="H6" t="inlineStr">
        <is>
          <t>Participating</t>
        </is>
      </c>
      <c r="I6" t="inlineStr">
        <is>
          <t>Participating</t>
        </is>
      </c>
      <c r="J6" t="inlineStr">
        <is>
          <t>Participating</t>
        </is>
      </c>
      <c r="K6">
        <f>IF(F6="Participating",700,0)+IF(G6="Participating",350,0)+IF(H6="Participating",300,0)+IF(I6="Participating",50,0)+IF(J6="Participating",50,0)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7"/>
  <sheetViews>
    <sheetView tabSelected="1" workbookViewId="0">
      <selection activeCell="C3" sqref="C3"/>
    </sheetView>
  </sheetViews>
  <sheetFormatPr baseColWidth="8" defaultRowHeight="15"/>
  <cols>
    <col width="12.28515625" bestFit="1" customWidth="1" min="3" max="3"/>
  </cols>
  <sheetData>
    <row r="1">
      <c r="A1" t="inlineStr">
        <is>
          <t>HOOKUP_ID</t>
        </is>
      </c>
      <c r="B1" t="inlineStr">
        <is>
          <t>ID</t>
        </is>
      </c>
      <c r="C1" t="inlineStr">
        <is>
          <t>BOAT_NAME</t>
        </is>
      </c>
      <c r="D1" t="inlineStr">
        <is>
          <t>CAPTAIN_NAME</t>
        </is>
      </c>
      <c r="E1" t="inlineStr">
        <is>
          <t>HOOKUP_TIME</t>
        </is>
      </c>
      <c r="F1" t="inlineStr">
        <is>
          <t>FISH</t>
        </is>
      </c>
      <c r="G1" t="inlineStr">
        <is>
          <t>RELEASE_TIME</t>
        </is>
      </c>
      <c r="H1" t="inlineStr">
        <is>
          <t>CLEAN_RELEASE</t>
        </is>
      </c>
      <c r="I1" t="inlineStr">
        <is>
          <t>POINTS</t>
        </is>
      </c>
    </row>
    <row r="2">
      <c r="A2" t="n">
        <v>1</v>
      </c>
      <c r="B2" t="n">
        <v>1</v>
      </c>
      <c r="C2" t="inlineStr">
        <is>
          <t>Titanic</t>
        </is>
      </c>
      <c r="D2" t="inlineStr">
        <is>
          <t>Robin Arellano</t>
        </is>
      </c>
      <c r="E2" t="inlineStr">
        <is>
          <t>18:08:39</t>
        </is>
      </c>
      <c r="F2" t="inlineStr">
        <is>
          <t>Blue Marlin</t>
        </is>
      </c>
      <c r="G2" t="inlineStr">
        <is>
          <t>None</t>
        </is>
      </c>
      <c r="H2" t="inlineStr">
        <is>
          <t>No</t>
        </is>
      </c>
      <c r="I2" t="n">
        <v>500</v>
      </c>
    </row>
    <row r="3">
      <c r="A3" t="n">
        <v>2</v>
      </c>
      <c r="B3" t="n">
        <v>1</v>
      </c>
      <c r="C3" t="inlineStr">
        <is>
          <t>Titanic</t>
        </is>
      </c>
      <c r="D3" t="inlineStr">
        <is>
          <t>Robin Arellano</t>
        </is>
      </c>
      <c r="E3" t="inlineStr">
        <is>
          <t>18:08:39</t>
        </is>
      </c>
      <c r="F3" t="inlineStr">
        <is>
          <t>Blue Marlin</t>
        </is>
      </c>
      <c r="G3" t="inlineStr">
        <is>
          <t>None</t>
        </is>
      </c>
      <c r="H3" t="inlineStr">
        <is>
          <t>No</t>
        </is>
      </c>
      <c r="I3" t="n">
        <v>500</v>
      </c>
    </row>
    <row r="4">
      <c r="A4" t="n">
        <v>3</v>
      </c>
      <c r="B4" t="n">
        <v>1</v>
      </c>
      <c r="C4" t="inlineStr">
        <is>
          <t>Titanic</t>
        </is>
      </c>
      <c r="D4" t="inlineStr">
        <is>
          <t>Robin Arellano</t>
        </is>
      </c>
      <c r="E4" t="inlineStr">
        <is>
          <t>18:08:39</t>
        </is>
      </c>
      <c r="F4" t="inlineStr">
        <is>
          <t>Blue Marlin</t>
        </is>
      </c>
      <c r="G4" t="inlineStr">
        <is>
          <t>None</t>
        </is>
      </c>
      <c r="H4" t="inlineStr">
        <is>
          <t>No</t>
        </is>
      </c>
      <c r="I4" t="n">
        <v>500</v>
      </c>
    </row>
    <row r="5">
      <c r="A5" t="n">
        <v>4</v>
      </c>
      <c r="B5" t="n">
        <v>1</v>
      </c>
      <c r="C5" t="inlineStr">
        <is>
          <t>Titanic</t>
        </is>
      </c>
      <c r="D5" t="inlineStr">
        <is>
          <t>Robin Arellano</t>
        </is>
      </c>
      <c r="E5" t="inlineStr">
        <is>
          <t>18:08:39</t>
        </is>
      </c>
      <c r="F5" t="inlineStr">
        <is>
          <t>Blue Marlin</t>
        </is>
      </c>
      <c r="G5" t="inlineStr">
        <is>
          <t>None</t>
        </is>
      </c>
      <c r="H5" t="inlineStr">
        <is>
          <t>No</t>
        </is>
      </c>
      <c r="I5" t="n">
        <v>500</v>
      </c>
    </row>
    <row r="6">
      <c r="A6" t="n">
        <v>5</v>
      </c>
      <c r="B6" t="n">
        <v>1</v>
      </c>
      <c r="C6" t="inlineStr">
        <is>
          <t>Titanic</t>
        </is>
      </c>
      <c r="D6" t="inlineStr">
        <is>
          <t>Robin Arellano</t>
        </is>
      </c>
      <c r="E6" t="inlineStr">
        <is>
          <t>18:08:39</t>
        </is>
      </c>
      <c r="F6" t="inlineStr">
        <is>
          <t>Blue Marlin</t>
        </is>
      </c>
      <c r="G6" t="inlineStr">
        <is>
          <t>None</t>
        </is>
      </c>
      <c r="H6" t="inlineStr">
        <is>
          <t>No</t>
        </is>
      </c>
      <c r="I6" t="n">
        <v>500</v>
      </c>
    </row>
    <row r="7">
      <c r="A7" t="n">
        <v>6</v>
      </c>
      <c r="B7" t="n">
        <v>1</v>
      </c>
      <c r="C7" t="inlineStr">
        <is>
          <t>Titanic</t>
        </is>
      </c>
      <c r="D7" t="inlineStr">
        <is>
          <t>Robin Arellano</t>
        </is>
      </c>
      <c r="E7" t="inlineStr">
        <is>
          <t>18:13:14</t>
        </is>
      </c>
      <c r="F7" t="inlineStr">
        <is>
          <t>Blue Marlin</t>
        </is>
      </c>
      <c r="G7" t="inlineStr">
        <is>
          <t>18:13:14</t>
        </is>
      </c>
      <c r="H7" t="inlineStr">
        <is>
          <t>Yes</t>
        </is>
      </c>
      <c r="I7" t="n">
        <v>550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HOOKUP_ID</t>
        </is>
      </c>
      <c r="B1" t="inlineStr">
        <is>
          <t>ID</t>
        </is>
      </c>
      <c r="C1" t="inlineStr">
        <is>
          <t>BOAT_NAME</t>
        </is>
      </c>
      <c r="D1" t="inlineStr">
        <is>
          <t>CAPTAIN_NAME</t>
        </is>
      </c>
      <c r="E1" t="inlineStr">
        <is>
          <t>HOOKUP_TIME</t>
        </is>
      </c>
      <c r="F1" t="inlineStr">
        <is>
          <t>FISH</t>
        </is>
      </c>
      <c r="G1" t="inlineStr">
        <is>
          <t>RELEASE_TIME</t>
        </is>
      </c>
      <c r="H1" t="inlineStr">
        <is>
          <t>CLEAN_RELEASE</t>
        </is>
      </c>
      <c r="I1" t="inlineStr">
        <is>
          <t>POINTS</t>
        </is>
      </c>
    </row>
    <row r="2">
      <c r="A2" t="n">
        <v>1</v>
      </c>
      <c r="B2" t="n">
        <v>1</v>
      </c>
      <c r="C2" t="inlineStr">
        <is>
          <t>Titanic</t>
        </is>
      </c>
      <c r="D2" t="inlineStr">
        <is>
          <t>Robin Arellano</t>
        </is>
      </c>
      <c r="E2" t="inlineStr">
        <is>
          <t>19:33:15</t>
        </is>
      </c>
      <c r="F2" t="inlineStr">
        <is>
          <t>Dolphin</t>
        </is>
      </c>
      <c r="G2" t="inlineStr">
        <is>
          <t>22:46:48</t>
        </is>
      </c>
      <c r="H2" t="inlineStr">
        <is>
          <t>Yes</t>
        </is>
      </c>
      <c r="I2" t="n">
        <v>150</v>
      </c>
    </row>
    <row r="3">
      <c r="A3" t="n">
        <v>2</v>
      </c>
      <c r="B3" t="n">
        <v>1</v>
      </c>
      <c r="C3" t="inlineStr">
        <is>
          <t>Titanic</t>
        </is>
      </c>
      <c r="D3" t="inlineStr">
        <is>
          <t>Robin Arellano</t>
        </is>
      </c>
      <c r="E3" t="inlineStr">
        <is>
          <t>22:14:44</t>
        </is>
      </c>
      <c r="F3" t="inlineStr">
        <is>
          <t>Wahoo</t>
        </is>
      </c>
      <c r="G3" t="inlineStr">
        <is>
          <t>22:20:42</t>
        </is>
      </c>
      <c r="H3" t="inlineStr">
        <is>
          <t>Yes</t>
        </is>
      </c>
      <c r="I3" t="n">
        <v>200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HOOKUP_ID</t>
        </is>
      </c>
      <c r="B1" t="inlineStr">
        <is>
          <t>ID</t>
        </is>
      </c>
      <c r="C1" t="inlineStr">
        <is>
          <t>BOAT_NAME</t>
        </is>
      </c>
      <c r="D1" t="inlineStr">
        <is>
          <t>CAPTAIN_NAME</t>
        </is>
      </c>
      <c r="E1" t="inlineStr">
        <is>
          <t>HOOKUP_TIME</t>
        </is>
      </c>
      <c r="F1" t="inlineStr">
        <is>
          <t>FISH</t>
        </is>
      </c>
      <c r="G1" t="inlineStr">
        <is>
          <t>RELEASE_TIME</t>
        </is>
      </c>
      <c r="H1" t="inlineStr">
        <is>
          <t>CLEAN_RELEASE</t>
        </is>
      </c>
      <c r="I1" t="inlineStr">
        <is>
          <t>POINTS</t>
        </is>
      </c>
    </row>
    <row r="2">
      <c r="A2" t="n">
        <v>1</v>
      </c>
      <c r="B2" t="n">
        <v>1</v>
      </c>
      <c r="C2" t="inlineStr">
        <is>
          <t>Titanic</t>
        </is>
      </c>
      <c r="D2" t="inlineStr">
        <is>
          <t>Robin Arellano</t>
        </is>
      </c>
      <c r="E2" t="inlineStr">
        <is>
          <t>18:13:44</t>
        </is>
      </c>
      <c r="F2" t="inlineStr">
        <is>
          <t>Barracuda</t>
        </is>
      </c>
      <c r="G2" t="inlineStr">
        <is>
          <t>None</t>
        </is>
      </c>
      <c r="H2" t="inlineStr">
        <is>
          <t>No</t>
        </is>
      </c>
      <c r="I2" t="n">
        <v>0</v>
      </c>
    </row>
    <row r="3">
      <c r="A3" t="n">
        <v>2</v>
      </c>
      <c r="B3" t="n">
        <v>1</v>
      </c>
      <c r="C3" t="inlineStr">
        <is>
          <t>Titanic</t>
        </is>
      </c>
      <c r="D3" t="inlineStr">
        <is>
          <t>Robin Arellano</t>
        </is>
      </c>
      <c r="E3" t="inlineStr">
        <is>
          <t>18:14:25</t>
        </is>
      </c>
      <c r="F3" t="inlineStr">
        <is>
          <t>Barracuda</t>
        </is>
      </c>
      <c r="G3" t="inlineStr">
        <is>
          <t>18:14:25</t>
        </is>
      </c>
      <c r="H3" t="inlineStr">
        <is>
          <t>Yes</t>
        </is>
      </c>
      <c r="I3" t="n">
        <v>50</v>
      </c>
    </row>
    <row r="4">
      <c r="A4" t="n">
        <v>3</v>
      </c>
      <c r="B4" t="n">
        <v>1</v>
      </c>
      <c r="C4" t="inlineStr">
        <is>
          <t>Titanic</t>
        </is>
      </c>
      <c r="D4" t="inlineStr">
        <is>
          <t>Robin Arellano</t>
        </is>
      </c>
      <c r="E4" t="inlineStr">
        <is>
          <t>22:24:04</t>
        </is>
      </c>
      <c r="F4" t="inlineStr">
        <is>
          <t>King Fish</t>
        </is>
      </c>
      <c r="G4" t="inlineStr">
        <is>
          <t>22:24:08</t>
        </is>
      </c>
      <c r="H4" t="inlineStr">
        <is>
          <t>Yes</t>
        </is>
      </c>
      <c r="I4" t="n">
        <v>110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2022-07-18T02:36:16Z</dcterms:created>
  <dcterms:modified xsi:type="dcterms:W3CDTF">2022-08-17T03:42:00Z</dcterms:modified>
  <cp:lastModifiedBy>Mario Flores</cp:lastModifiedBy>
</cp:coreProperties>
</file>