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Ganancia" sheetId="1" r:id="rId4"/>
    <sheet state="visible" name="z211" sheetId="2" r:id="rId5"/>
    <sheet state="visible" name="Montecarlo 05" sheetId="3" r:id="rId6"/>
    <sheet state="visible" name="n-Montecarlo" sheetId="4" r:id="rId7"/>
    <sheet state="visible" name="Overfitting" sheetId="5" r:id="rId8"/>
    <sheet state="visible" name="Mi primera búsqueda" sheetId="6" r:id="rId9"/>
    <sheet state="visible" name="unGridSearch" sheetId="7" r:id="rId10"/>
    <sheet state="visible" name="z448" sheetId="8" r:id="rId11"/>
    <sheet state="visible" name="ArbolesAzarosos" sheetId="9" r:id="rId12"/>
    <sheet state="visible" name="ranger-primero" sheetId="10" r:id="rId13"/>
    <sheet state="visible" name="ranger-BO" sheetId="11" r:id="rId14"/>
    <sheet state="visible" name="lightgbm-BO" sheetId="12" r:id="rId15"/>
  </sheets>
  <definedNames>
    <definedName hidden="1" localSheetId="6" name="_xlnm._FilterDatabase">unGridSearch!$A$1:$G$487</definedName>
  </definedNames>
  <calcPr/>
</workbook>
</file>

<file path=xl/sharedStrings.xml><?xml version="1.0" encoding="utf-8"?>
<sst xmlns="http://schemas.openxmlformats.org/spreadsheetml/2006/main" count="737" uniqueCount="194">
  <si>
    <t>Santiago Bezchinsky</t>
  </si>
  <si>
    <t>Matriz de Ganancia</t>
  </si>
  <si>
    <t>Envio Estim</t>
  </si>
  <si>
    <t>Realidad</t>
  </si>
  <si>
    <t>Observaciones</t>
  </si>
  <si>
    <t>BAJA+2</t>
  </si>
  <si>
    <t>BAJA+1</t>
  </si>
  <si>
    <t>CONTINUA</t>
  </si>
  <si>
    <t>PRED MODELO</t>
  </si>
  <si>
    <t>BAJA+2 
prob &gt; 0.025</t>
  </si>
  <si>
    <t>SI</t>
  </si>
  <si>
    <t>Sin tener la respuesta tan clara, pensaría en el costo de oportunidad relacionado a no acertar un "BAJA+2", en tanto un potencial ingreso perdido. Pensando en la métrica de ganancia como un incentivo para el modelo, ponerle una ganancia negativa ¿podría hacer que el modelo sea mas "cauteloso" al desestimar potenciales BAJA+2 por recibir una penalidad? En ese sentido comenzaría pensando en que no llegar a un BAJA+2 implica perder los $280000 vinculados a ese cliente que podría haber "salvado" (contemplando el 50% de efectividad), pero ahorrar los 7000 del estímulo no enviado. En ese sentido, comenzaría pensando en una ganancia negativa de -273000. Todo esto asume la posibilidad de entrenar eventualmente el modelo utilizando la función de ganancia como loss-function. Caso contrario, resultaría contraproducente tomarlo como una ganancia negativa en tanto el modelo no ajustaría sus predicciones en base a esta información, pero estaríamos simplemente motivados a bajar el umbral de decisión</t>
  </si>
  <si>
    <t>BAJA+2 
prob &lt; 0.025</t>
  </si>
  <si>
    <t>NO</t>
  </si>
  <si>
    <t>Guillermo Piazza</t>
  </si>
  <si>
    <t>Ya que estamos siendo evaluados por Marketing, deberiamos considerar - 273000 en el caso de no haber enviado el estimulo al BAJA+2</t>
  </si>
  <si>
    <t>Irusta Milagros</t>
  </si>
  <si>
    <t>Lo pensaría como una matriz de confusión. La ganancia de mis Verdaderos Positivos (los que predije que se iban a ir y no se fueron porque les mandé una campaña/estímulo) es de 273000 que resulta de la ganancia que representa ese cliente (280000) neteado mi costo fijo de campaña (7000). Mis Falsos Positivos (los que predije que se iban a ir y en realidad no correspondían al segmento BAJA+2) corresponden sólo al costo fijo de la campaña, es decir los 7000. Un Verdadero Negativo no genera ni ganancia ni costo. Mi Falso Negativo sería aquel cliente BAJA+2 que efectivamente tenía probabilidad de irse, que resulta del ahorro de no haberle enviado la campaña menos la ganancia que hubiera generado retenerlo, -280000+7000.</t>
  </si>
  <si>
    <t>Medina Reinaldo</t>
  </si>
  <si>
    <t>Para el modelo la decisión correcta es la remarcada en negrita. Dejar la segunda fila en cero, implica que el error en la columna 'Continua' o Baja+1 (-7000) seria peor que el error en la columna Baja+2 (Cero). Me parece que hay que balancear la ganancia en funcion de lo que hay en juego en cada decision del modelo. Quizas es mas claro plantearlo como la ganancia neta para empresa:         Como ganancia neta para la empresa                
        Baja+2        Baja+1        Continua
si        -273000        -567000        553000
no        -560000        -560000        560000</t>
  </si>
  <si>
    <t>Juan Valle</t>
  </si>
  <si>
    <t>Le digo a los de márqueting que si quieren contar los que se dan de baja sin ser detectados por mi modelo hay que incluir en la ecuación la plata que se ahorran no haciendo la campaña en los que se iban a ir al mes +1 y los que continúan. A mi me sale bajarlo a los datos: si tenés 160k de clientes y lo máximo que podés salvar son unos 500, ponderando por el costo de rescate y la ganancia que equivale la retención, solo se pueden dar el lujo de utilizar hasta 40k de rescates, que necesitan tener un criterio para hacer eso y que mi modelo es mejor que enviar rescates al azar.</t>
  </si>
  <si>
    <t>Villegas María Eugenia</t>
  </si>
  <si>
    <t>En el caso de BAJA+2 se pierde -273000 porque se ahorra los 7000 del envío del estímulo.</t>
  </si>
  <si>
    <t>Germán Fernández</t>
  </si>
  <si>
    <t>Le agregaría dos términos a la ecuación de ganancia: G =  0.5 * $560.000 * aciertos  - $7.000 * estimulos - $560.000 * (NOestimulados/2) + $7.000 * NOestimulados, donde Noestimulado es el cliente que en vida real es BAJA+2 pero la prob&lt;0.025. Por un lado sería lo que pierdo por no haberlos estimulado pero siendo justos ya que solo la mitad se quedarían si les damos el estímulo, y el otro término es lo que "ahorro" de la campaña al no darles el estímulo a todos esos clientes. Haciendo despejes queda que estaría perdiendo $273.000 por cada Noestimulado</t>
  </si>
  <si>
    <t>Fernando Lisa</t>
  </si>
  <si>
    <t>Tengo una linea de pensamiento bastante similar a la de Juan Valle. Lo que yo supongo es que me enfrento a gente de marketing muy extremista que  me va a decir que como no le mande a ese cliente, ellos pierden 560k. Y no entro en el supuesto de que si le hubiera mandado habia la mitad de chances que se quede etc. Me limito a lo sucedido sin supuestos, que es que no mande nada y el banco perdio 560k.  En ese caso tengo que contar como ganancia los que no se dieron de baja (o baja+1) y no le mande campaña. Como para contrarestar el hecho de que por reducir el error de falso negativo, termino bajando el umbral y por lo tanto o ellos tienen que pedir mas presupuesto para el estimulo, o los estimulos individuales van a tener que ser mas baratos para poder abarcar mas gente. Todavia estoy en debate de poner -273k en lugar de -560k. Ya que siento que una penalidad de 560 puede aumentar mucho (mas que 273) el nro de estimulosque tendria que mandar</t>
  </si>
  <si>
    <t>Gastón Peña</t>
  </si>
  <si>
    <t xml:space="preserve">Si mi modelo predictivo genera un falso negativo (cliente premium no clasificado como BAJA+2 pero que fue BAJA+2 efectivamente), me resulta lógico restar 273000 como pérdida (teniendo el cuenta que no se costeó el envío, y que aún así la efectivad del estímulo hubiese sido 50%). Entiendo que también podríamos medir la efectividad de nuestro modelo de clasificación tomando una decisión u otra respecto a la pérdida de los falsos negativos. </t>
  </si>
  <si>
    <t>Cristian Cedeño</t>
  </si>
  <si>
    <t>Hay dos puntos de vista y hay que llegar a un acuerdo: Marketing: debe penalizar cuando el modelo falle debido a que se va un cliente y no hice nada para retenerlo, por ende, si le hubiera aplicado el estimulo, la probabilidad de que se quedara es del 50% menos el valor del estimulo, entonces dejé de ganar 273000. Sin embargo, por el lado del cientifico de datos, dice que igual marketing no iba a hacer nada, entonces el cliente si o si, se iba a ir, entonces no se debería penalizar por algo que no iba a entrar a la caja de la empresa. Entonces ambas visiones son validas, podría llegarse a un acuerdo de promediar el valor de la penalización.</t>
  </si>
  <si>
    <t>Daniel Kolodziejczyk</t>
  </si>
  <si>
    <t xml:space="preserve">Si lo pienso como un flujo de fondos futuro, considero que estoy calculando las pérdidas más que las ganancias. En ese flujo voy a obtener =560000*(N-BAJA2) + [ – 560000*BAJA2 (que no agarré)+ 560000*BAJA2(que sí agarré y se quedaron) – 560000*BAJA2 (que sí agarré y no se quedaron) – n*7000]. Siendo en esta simplificación N el total y n los envíos, no tomo en cuenta el efecto de BAJA1. En definitiva, el término entre [] es un término de pérdida que trato de aminorar con la acción, y con 560000 hago reflejar el primer término entre []. El mayor error que puedo cometer, o el más costoso, es no agarrar a esos BAJA2, por ello la penalización, y porque identificarlos mejor va a hacer que los envíos disminuyan, margen que podría usar para subir el monto de acción por persona para aumentar ese 0.5 de resultado de la acción sobre los BAJA2 y así crecer en ganancias.  </t>
  </si>
  <si>
    <t>Iula Leonardo</t>
  </si>
  <si>
    <t>Entiendo el argumento de plantear "si no hacíamos nada el cliente se perdía igual", pero imagino que difícilmente nuestra solución sea la única a evaluar. Por ende me parece es importante poder medir los Falsos Negativos ( Baja+2 sin envió estimulo) para comparar la efectividad entre modelos de predicción de retención. En este escenario [Costo de un Falso Negativo = ( Ganancia futura * probabilidad de éxito de la campaña) - Costo de la Campaña de retención]. Obviamente no debería ser el único valor ya que si quiero Falsos Negativos = 0 doy estímulos a todos y listo. Imagino que calcular el retorno final de la inversión de las acciones de retención para esta muestra, podria determinar la efectividad general de la estrategia</t>
  </si>
  <si>
    <t>Magdalena Fernandez</t>
  </si>
  <si>
    <t>pensando en que el área de marketing busca evaluar si aplica la campaña o no, considero que lo que debe tenerse en cuenta son los cambios sobre la situación de base  (no realizar la campaña). Es decir, maximizar ganacias de la campaña entre el costo de los rescates y las ganacias generadas sobre rescatados. Como los casos de no envio de la campaña no genera gastos ni cambia las condiciones de base, no valorizo los No envio a los que se dan de baja+2.</t>
  </si>
  <si>
    <t>David Jorrin</t>
  </si>
  <si>
    <t>No entiendo del todo si no se envía por qué habria perdida en la realidad. Por cómo se eligió el corte, por cada caso que no se envió pero sale Baja+2 deberian haber mas de 40 casos  Baja+1 o continua que tampoco se envarion (siempre y cuando el modelo que usamos para predecir funcione correctamente).</t>
  </si>
  <si>
    <t>Agustín Herrera</t>
  </si>
  <si>
    <t>Opino igual que Reinaldo, que la pérdida es de $280.000, porque si hubiese enviado el estímulo solo hubiera tenido un 50% de efectividad, y no contabilizo costo del estímulo porque la decisión fue de no enviarlo.</t>
  </si>
  <si>
    <t>Franco Reynoso Mraidan</t>
  </si>
  <si>
    <t>Las funciones de ganancia a máximizar (o perdida a minimizar) deben compararse contra un escenario base. En este caso no hacer nada. Si no mando estimulo y es baja +2, esa persona se hubiera ido sin la intervencion tambien.</t>
  </si>
  <si>
    <t>Robinson Galvis Marin</t>
  </si>
  <si>
    <t>El modelo está pensado precisamente para predecir las posibles bajas con el fin de efectuar la campaña de manera proactiva y enviar el estímulo correspondiente, por lo que considero que si debe haber una penalización. Sin embargo, también es cierto que, a menos que se esté evaluando otra opción (además del modelo de predicción), de no existir el modelo, el cliente se iba a dar de baja y era un dinero que la empresa dejaría de percibir. Dada la situación, pienso que la penalización se puede dar como un acuerdo entre las áreas de Ciencia de Datos y Marketing para llegar a un punto medio de ganancia negativa cuando el modelo no indique enviar estímulo a un cliente que finalmente se dará de baja (restando un posible envío de estímulo), es decir, (280.000 - 7.000) / 2 = 136.500</t>
  </si>
  <si>
    <t>Joseph Moon</t>
  </si>
  <si>
    <t>Considero que el corte calculado como 0.025 es el punto de equilibro donde no hay pérdida ni ganancia con los inputs dados. Es decir, si la verdadera probabilidad de Baja + 2 fuese 0.025, la ganancia o la pérdida obtenida por el estímulo correcta o incorrectamente otorgado se equilibra a su media que es 0. Por lo que dejaría la matriz de ganancia tal cual como se planteó inicialmente.</t>
  </si>
  <si>
    <t>Zonia Morales</t>
  </si>
  <si>
    <t>Si bien no hay ganancia ni perdida directa en caso de falsos negativos, estoy de acuerdo de tener un costo de oportunidad por no haber aplicado el estímulo a un cliente que se terminó yendo. Este tipo de penalidad podría reflejarse como una pérdida indirecta de ingresos futuros que se podrían haber retenido si el cliente se hubiese quedado. En este sentido se plantea a los falsos negativos una penalidad equivalente a la ganancia potencial perdida ($273,000).  También podría ser un porcentaje de esta ganancia potencial; pero esto dependerá de varios factores específicos del negocio y del impacto real que tiene la pérdida de un cliente en los ingresos futuros de la empresa.</t>
  </si>
  <si>
    <t>Rodrigo Palpa</t>
  </si>
  <si>
    <t>No trato la ganancia de un modo contable sino económico, es decir, tomando en cuenta el costo de oportunidad: tomo en cuenta el valor de tomar una decisión y sus consecuencias. En este caso tenemos que: al NO aplicar la campaña a un cliente que sí lo requería, significa que perdimos la oportunidad de obtener un rendimiento positivo de 273.000, es decir, castigo a mi modelo por no predecir bien. A su vez, en caso de No aplicar a cliente que no lo requerían (BAJA+1 y CONTINUA), implica que ahorré 7000 por tomar esa decisión, premio a mi modelo por acertar. PENSAMIENTO: Por otra parte, si agregara la restricción de que la campaña obliga a aplicar "la vacuna" a cierta cantidad de clientes de manera fija, es decir, que el no aplicar a un cliente da la obligación (oportunidad) de aplicar a otro, tal como se sugirió en clases, podría pensar que la NO aplicación sobre este cliente me va a generar un beneficio (o pérdida) sobre el siguiente cliente que aplique la vacuna, en ese caso, la probabilidad de beneficio sobre este segundo cliente será: B2 = Pr(BAJA+2)[Pr(Efect)*560.000 - 7000] + (1-Pr(BAJA+2)[-7000] ---&gt; B2 = 280.000* Pr(BAJA+2) - 7000. Que unido al beneficio del cliente estudiado (cliente 1) y sujeto a la premisa que no se aplicó la campaña sobre él (por lo que sobra una vacuna), sería: si cliente 1 es BAJA +2: BT = -273.000 + 280.000*Pr(BAJA+2) -7000 ---&gt; BT = -280.000(1-Pr(BAJA+2)). Si en cambio cliente 1 es BAJA+1 o CONTINUA, el beneficio total será: BT =  7000 +280.000. Pr(BAJA+2) -7000 ----&gt; BT = 280.000*Pr(BAJA+2). Por ejemplo, cuando NO aplico a cliente 1 que era BAJA+2 y tenía una probabilidad de 0,019 (la probabilidad es la misma para todos los clientes), el beneficio total va a ser -274.680 (aumentó el castigo por equivocarse), en cambio, si el cliente 1 era BAJA+1 o CONTINUA y su prob. es de 0,01, entonces el Beneficio total será 2.800 (bajó el premio que le doy a mi modelo por acertar sobre el cliente 1). El beneficio en este caso es una variable aleatoria que depende de la probabilidad general de ser BAJA+2.</t>
  </si>
  <si>
    <t>Alejandro Czernikier</t>
  </si>
  <si>
    <t>Me inclino a pensar que, si no hay otros modelos a ponderar, se está calculando la ganancia de aplicar el modelo versus no hacer nada por lo tanto todas las pérdidas ya están incluídas en el escenario base de la no-intervención. De todas formas, sería interesante incluir un parámetro que penalice los falsos positivos pero como un control para comprar el modelos otros o modificaciones del mismo.</t>
  </si>
  <si>
    <t>Luciana Pianelli</t>
  </si>
  <si>
    <t>Si bien no le envié el estímulo a alguien que podía ser salvado, no representa una pérdida de dinero, sino que no voy a ganar por él. Para mí sería equivalente a que no exista la campaña de retención, por eso creo que debería mantenerse en 0 y no catalogarlo como pérdida.</t>
  </si>
  <si>
    <t>Brenda Quiñonez</t>
  </si>
  <si>
    <t>Penalizar los errores podría ser una buena estrategia para evitar que el modelo haga predicciones arriesgadas sin considerar las consecuencias. Como el estímulo tiene una efectividad del 50%, la penalización cuando el modelo predice que el cliente no se va (NO), pero el cliente se va (BAJA+2) debería ser la mitad del valor que perdería el banco. Por tal motivo agrego -280,000 como penalización a una mala predicción que representa la mitad de la pérdida de $560,000 que tendría el banco por ese cliente.</t>
  </si>
  <si>
    <t>Victor Sanchez</t>
  </si>
  <si>
    <t>Como mi objetivo principal es maximizar la retención de clientes, debo de tomar un enfoque proactivo para con estos. Viendo a cada inyección como una oportunidad de retención, considero que el haber tenido esta oportunidad y no haber actuado tiene que representarse en mi matriz. Por lo que asigno un valor de -280000 a los casos de BAJA+2 que tengan una probabilidad menor a 0.025 y así busco la mayor cautela posible con las oportunidad de retención que se presenten.</t>
  </si>
  <si>
    <t>Joaquin Tschopp</t>
  </si>
  <si>
    <t>Creo que la penalidad de no haber estimulado al cliente a tiempo debe tener su costo. Si vamos a penalizar con las pérdidas por haber estimulado a clientes que no se fueron o que se fueron habiendo sido estimulados, definitivamente es más grave no estimular a uno que sí se fue. Consideremos por un momento que no estimulamos a Juan y se fue; esto es una pérdida segura de 280,000, lo cual equivale a estimular erróneamente a 40 clientes. Ahora, existe el concepto de que no se pierde lo que no se tenía, por lo cual la fórmula, a mi parecer, está enfocada en lo que se invirtió y lo que se ganó según lo informado, y se trata de maximizar eso. Es por eso que, en ese contexto de pérdida y ganancia real, luego de implementar la predicción, digo que la fórmula me parece correcta.</t>
  </si>
  <si>
    <t>María Florencia Coldeira</t>
  </si>
  <si>
    <t>Para mi decisión me sitúo que estamos debatiendo con gente del equipo de marketing. Aunque uno entienda que estos clientes estaban prácticamente perdidos y si no hacíamos nada también se iban a ir igual, desde su perspectiva, cualquier cliente que no logremos retener representará una pérdida. Sin embargo, considero que un punto intermedio razonable sería tener en cuenta las pérdidas generadas por aquellos casos en los que mi modelo predijo no realizar ningún envío de estímulo, pero el cliente se fue. En este caso, el banco perdería $280.000, pero se podría compensar restando los $7.000 que no se invirtieron en el envío, resultando en una pérdida de $273.000.</t>
  </si>
  <si>
    <t>nombre alumno</t>
  </si>
  <si>
    <t>Semilla</t>
  </si>
  <si>
    <t>Testing Total</t>
  </si>
  <si>
    <t>Testing BAJA+2</t>
  </si>
  <si>
    <t>Estimulos</t>
  </si>
  <si>
    <t>Aciertos</t>
  </si>
  <si>
    <t>Ganancia</t>
  </si>
  <si>
    <t>German Fernandez</t>
  </si>
  <si>
    <t>Reinaldo Medina</t>
  </si>
  <si>
    <t>Herman Tekyan</t>
  </si>
  <si>
    <t>magdalena Fernandez</t>
  </si>
  <si>
    <t>Milagros Irusta</t>
  </si>
  <si>
    <t>juan valle</t>
  </si>
  <si>
    <t>$ 110.810.000,00</t>
  </si>
  <si>
    <t>$ 110.646.667,00</t>
  </si>
  <si>
    <t>$ 127.866.667,00</t>
  </si>
  <si>
    <t>$ 107.240.000,00</t>
  </si>
  <si>
    <t>$ 110.413.333,00</t>
  </si>
  <si>
    <t>Robinson Galvis</t>
  </si>
  <si>
    <t>Rodrigo Marques</t>
  </si>
  <si>
    <t>Leonardo Iula</t>
  </si>
  <si>
    <t>María Eugenia Villegas</t>
  </si>
  <si>
    <t>Promedio</t>
  </si>
  <si>
    <t>Desvio Estándar</t>
  </si>
  <si>
    <t>Nombre</t>
  </si>
  <si>
    <t>5 Semillas</t>
  </si>
  <si>
    <t>168943, 604829, 343303, 447569, 195043</t>
  </si>
  <si>
    <t>111667, 517717, 552749, 245083, 571433</t>
  </si>
  <si>
    <t>100019, 100043, 100057, 100109, 100151</t>
  </si>
  <si>
    <t>175991, 551219, 604517, 997769, 778567</t>
  </si>
  <si>
    <t>903761, 366713, 281063, 340957, 361217</t>
  </si>
  <si>
    <t>173717, 481129, 839203, 761081, 594017</t>
  </si>
  <si>
    <t>$ 119.536.666,80</t>
  </si>
  <si>
    <t>270143, 908581, 950221, 315697, 481549</t>
  </si>
  <si>
    <t>146383, 163367, 182893, 328919, 442139</t>
  </si>
  <si>
    <t>200003, 300029, 500009, 700073, 100169</t>
  </si>
  <si>
    <t>$ 113.395.333,40</t>
  </si>
  <si>
    <t>990211, 247739, 770057, 549937, 330427</t>
  </si>
  <si>
    <t>101111, 230519, 450179, 720637, 990653</t>
  </si>
  <si>
    <t>Tschopp Joaquin</t>
  </si>
  <si>
    <t>214363, 777349, 236917, 175621, 252277</t>
  </si>
  <si>
    <t>881207, 881219, 881233, 881249, 881269</t>
  </si>
  <si>
    <t>500009, 500029, 500041,500057,500069</t>
  </si>
  <si>
    <t>100019, 543217, 789101, 890123, 987653</t>
  </si>
  <si>
    <t>103301, 100183, 100189, 333331, 900001</t>
  </si>
  <si>
    <t>103301, 113311, 123321, 133331, 143341</t>
  </si>
  <si>
    <t>955841, 376793, 605837, 846577, 724939</t>
  </si>
  <si>
    <t>113149, 213151, 313153, 413159, 513173</t>
  </si>
  <si>
    <t>122323, 131413, 202001, 878777, 994321</t>
  </si>
  <si>
    <t>111119 ,555523,  277859,  387857 ,927869</t>
  </si>
  <si>
    <t>799891, 799921, 799961, 799991, 800011</t>
  </si>
  <si>
    <t>989753, 609751, 417511, 243553, 843131</t>
  </si>
  <si>
    <t>994391, 811429, 696403, 602891, 401953</t>
  </si>
  <si>
    <t>Ganancia Promedio x Cantidad de Semillas</t>
  </si>
  <si>
    <t>Joaquín Tschopp</t>
  </si>
  <si>
    <t>Media</t>
  </si>
  <si>
    <t>Desvio</t>
  </si>
  <si>
    <t>La Tragedia de ...</t>
  </si>
  <si>
    <t>"la maldicion del ganador"</t>
  </si>
  <si>
    <t>el ganador, casi siempre overfitea</t>
  </si>
  <si>
    <t>cp</t>
  </si>
  <si>
    <t>minsplit</t>
  </si>
  <si>
    <t>minbucket</t>
  </si>
  <si>
    <t>maxdepth</t>
  </si>
  <si>
    <t>%columnas</t>
  </si>
  <si>
    <t>arbolitos</t>
  </si>
  <si>
    <t>semilla</t>
  </si>
  <si>
    <t>Ainchil, María Virginia</t>
  </si>
  <si>
    <t>Anselmo, Juan Pablo</t>
  </si>
  <si>
    <t>Arce, Maria Cecilia</t>
  </si>
  <si>
    <t>Baez, Héctor Ariel</t>
  </si>
  <si>
    <t>Barbera, María Sol</t>
  </si>
  <si>
    <t>Barbieri, Ricardo</t>
  </si>
  <si>
    <t>Benassi, Julián</t>
  </si>
  <si>
    <t>Catena, Marcelo</t>
  </si>
  <si>
    <t>Cavilla, Jonás</t>
  </si>
  <si>
    <t>Cecco, Alejandra</t>
  </si>
  <si>
    <t>Clua, Martin</t>
  </si>
  <si>
    <t>Contreras, Hugo</t>
  </si>
  <si>
    <t>Cueva Encalada, Lía Anahí</t>
  </si>
  <si>
    <t>Díaz, Giselle</t>
  </si>
  <si>
    <t>Dominguez, María Julieta</t>
  </si>
  <si>
    <t>Fernandez Suarez, Victoria</t>
  </si>
  <si>
    <t>Galeano, Cristian Alejandro</t>
  </si>
  <si>
    <t>Guerra, Daniela</t>
  </si>
  <si>
    <t>Hurtado, José</t>
  </si>
  <si>
    <t>Kowalczuk, Iván</t>
  </si>
  <si>
    <t>López Chuello, Diego José</t>
  </si>
  <si>
    <t>Martin, Ariel Andrés</t>
  </si>
  <si>
    <t>Martínez, Facundo Javier</t>
  </si>
  <si>
    <t>Moya, Julieta Andrea</t>
  </si>
  <si>
    <t>Ocaranza, Alejandro</t>
  </si>
  <si>
    <t>Pedrozo, Romina</t>
  </si>
  <si>
    <t>Peral, María Elena</t>
  </si>
  <si>
    <t>Pinelli, Juan Francisco</t>
  </si>
  <si>
    <t>Ramirez Farrera, Hermes Abdon</t>
  </si>
  <si>
    <t>Rodriguez Montiel, Facundo</t>
  </si>
  <si>
    <t>Sonis, Melanie</t>
  </si>
  <si>
    <t>Tempesta, Vanina Lara</t>
  </si>
  <si>
    <t>Torres, Sebastian</t>
  </si>
  <si>
    <t>Urtubey, Martín</t>
  </si>
  <si>
    <t>Vielma Vallenilla, Jesús Eduardo</t>
  </si>
  <si>
    <t>Total</t>
  </si>
  <si>
    <t>Estrategia de búsqueda</t>
  </si>
  <si>
    <t>N de Montecarlo</t>
  </si>
  <si>
    <t>Ganancia en Montecarlo</t>
  </si>
  <si>
    <t>Public Leaderboard</t>
  </si>
  <si>
    <t>ganancia_mean</t>
  </si>
  <si>
    <t>qty</t>
  </si>
  <si>
    <t>Estudiante</t>
  </si>
  <si>
    <t>semilla primigenia</t>
  </si>
  <si>
    <t>tiempo de corrida</t>
  </si>
  <si>
    <t>Hiperparámetros Arbol</t>
  </si>
  <si>
    <t>parametros arbolito</t>
  </si>
  <si>
    <t>Ganancia por Cantidad de Arbolitos</t>
  </si>
  <si>
    <t>RANGER</t>
  </si>
  <si>
    <t>num_trees</t>
  </si>
  <si>
    <t>max.depth</t>
  </si>
  <si>
    <t>min.node.size</t>
  </si>
  <si>
    <t>mtry</t>
  </si>
  <si>
    <t>RANGER  Bayesian Optimization</t>
  </si>
  <si>
    <t>tiempo (horas)</t>
  </si>
  <si>
    <t>ganancia</t>
  </si>
  <si>
    <t>num_iterations</t>
  </si>
  <si>
    <t>learning_rate</t>
  </si>
  <si>
    <t>feature_fraction</t>
  </si>
  <si>
    <t>min_data_in_leaf</t>
  </si>
  <si>
    <t>num_leaves</t>
  </si>
  <si>
    <t>envios</t>
  </si>
  <si>
    <t>mejores envios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</si>
</sst>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quot;$&quot;#,##0.00"/>
    <numFmt numFmtId="165" formatCode="d-mmm"/>
    <numFmt numFmtId="166" formatCode="0.000"/>
    <numFmt numFmtId="167" formatCode="&quot;$&quot;#,##0"/>
    <numFmt numFmtId="168" formatCode="m/d"/>
    <numFmt numFmtId="169" formatCode="0.00000000"/>
    <numFmt numFmtId="170" formatCode="0.000000000"/>
    <numFmt numFmtId="171" formatCode="#,##0.00000000000000"/>
    <numFmt numFmtId="172" formatCode="#,##0.0000000000"/>
  </numFmts>
  <fonts count="36">
    <font>
      <sz val="10.0"/>
      <color rgb="FF000000"/>
      <name val="Arial"/>
      <scheme val="minor"/>
    </font>
    <font>
      <sz val="12.0"/>
      <color theme="1"/>
      <name val="Calibri"/>
    </font>
    <font>
      <b/>
      <color theme="1"/>
      <name val="Calibri"/>
    </font>
    <font/>
    <font>
      <b/>
      <color rgb="FF0000FF"/>
      <name val="Calibri"/>
    </font>
    <font>
      <color theme="1"/>
      <name val="Calibri"/>
    </font>
    <font>
      <color theme="1"/>
      <name val="Consolas"/>
    </font>
    <font>
      <color rgb="FFFF0000"/>
      <name val="Consolas"/>
    </font>
    <font>
      <sz val="12.0"/>
      <color rgb="FF1F1F1F"/>
      <name val="Calibri"/>
    </font>
    <font>
      <b/>
      <color theme="1"/>
      <name val="Consolas"/>
    </font>
    <font>
      <sz val="8.0"/>
      <color theme="1"/>
      <name val="Calibri"/>
    </font>
    <font>
      <sz val="9.0"/>
      <color theme="1"/>
      <name val="Calibri"/>
    </font>
    <font>
      <color theme="1"/>
      <name val="Arial"/>
      <scheme val="minor"/>
    </font>
    <font>
      <b/>
      <sz val="12.0"/>
      <color theme="1"/>
      <name val="Calibri"/>
    </font>
    <font>
      <sz val="11.0"/>
      <color rgb="FF000000"/>
      <name val="&quot;Aptos Narrow&quot;"/>
    </font>
    <font>
      <color rgb="FF000000"/>
      <name val="&quot;Lucida Console&quot;"/>
    </font>
    <font>
      <sz val="12.0"/>
      <color rgb="FF333333"/>
      <name val="Calibri"/>
    </font>
    <font>
      <sz val="12.0"/>
      <color theme="1"/>
      <name val="Arial"/>
      <scheme val="minor"/>
    </font>
    <font>
      <sz val="12.0"/>
      <color rgb="FF262626"/>
      <name val="Calibri"/>
    </font>
    <font>
      <color theme="1"/>
      <name val="Arial"/>
    </font>
    <font>
      <sz val="29.0"/>
      <color theme="1"/>
      <name val="Calibri"/>
    </font>
    <font>
      <sz val="14.0"/>
      <color theme="1"/>
      <name val="Calibri"/>
    </font>
    <font>
      <sz val="16.0"/>
      <color theme="1"/>
      <name val="Calibri"/>
    </font>
    <font>
      <sz val="13.0"/>
      <color theme="1"/>
      <name val="Calibri"/>
    </font>
    <font>
      <sz val="12.0"/>
      <color theme="1"/>
      <name val="Arial"/>
    </font>
    <font>
      <sz val="11.0"/>
      <color theme="1"/>
      <name val="Aptos Narrow"/>
    </font>
    <font>
      <sz val="11.0"/>
      <color rgb="FF000000"/>
      <name val="Arial"/>
    </font>
    <font>
      <sz val="11.0"/>
      <color rgb="FF000000"/>
      <name val="Calibri"/>
    </font>
    <font>
      <sz val="11.0"/>
      <color rgb="FF202124"/>
      <name val="Arial"/>
    </font>
    <font>
      <color rgb="FF000000"/>
      <name val="Arial"/>
    </font>
    <font>
      <sz val="12.0"/>
      <color rgb="FF000000"/>
      <name val="Calibri"/>
    </font>
    <font>
      <sz val="10.0"/>
      <color rgb="FF202124"/>
      <name val="Arial"/>
      <scheme val="minor"/>
    </font>
    <font>
      <color rgb="FF262626"/>
      <name val="Arial"/>
    </font>
    <font>
      <b/>
      <sz val="12.0"/>
      <color theme="1"/>
      <name val="Arial"/>
    </font>
    <font>
      <sz val="12.0"/>
      <color rgb="FF262626"/>
      <name val="Arial"/>
    </font>
    <font>
      <sz val="14.0"/>
      <color theme="1"/>
      <name val="Arial"/>
    </font>
  </fonts>
  <fills count="23">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A4C2F4"/>
        <bgColor rgb="FFA4C2F4"/>
      </patternFill>
    </fill>
    <fill>
      <patternFill patternType="solid">
        <fgColor rgb="FFC9DAF8"/>
        <bgColor rgb="FFC9DAF8"/>
      </patternFill>
    </fill>
    <fill>
      <patternFill patternType="solid">
        <fgColor rgb="FFD5A6BD"/>
        <bgColor rgb="FFD5A6BD"/>
      </patternFill>
    </fill>
    <fill>
      <patternFill patternType="solid">
        <fgColor rgb="FFEAD1DC"/>
        <bgColor rgb="FFEAD1DC"/>
      </patternFill>
    </fill>
    <fill>
      <patternFill patternType="solid">
        <fgColor rgb="FFF3F3F3"/>
        <bgColor rgb="FFF3F3F3"/>
      </patternFill>
    </fill>
    <fill>
      <patternFill patternType="solid">
        <fgColor rgb="FFB4A7D6"/>
        <bgColor rgb="FFB4A7D6"/>
      </patternFill>
    </fill>
    <fill>
      <patternFill patternType="solid">
        <fgColor rgb="FFD9D2E9"/>
        <bgColor rgb="FFD9D2E9"/>
      </patternFill>
    </fill>
    <fill>
      <patternFill patternType="solid">
        <fgColor rgb="FFA2C4C9"/>
        <bgColor rgb="FFA2C4C9"/>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00FFFF"/>
        <bgColor rgb="FF00FFFF"/>
      </patternFill>
    </fill>
    <fill>
      <patternFill patternType="solid">
        <fgColor rgb="FFCCCCCC"/>
        <bgColor rgb="FFCCCCCC"/>
      </patternFill>
    </fill>
    <fill>
      <patternFill patternType="solid">
        <fgColor rgb="FFE3D16C"/>
        <bgColor rgb="FFE3D16C"/>
      </patternFill>
    </fill>
    <fill>
      <patternFill patternType="solid">
        <fgColor rgb="FF93C47D"/>
        <bgColor rgb="FF93C47D"/>
      </patternFill>
    </fill>
  </fills>
  <borders count="24">
    <border/>
    <border>
      <left style="thick">
        <color rgb="FF000000"/>
      </left>
      <right style="thin">
        <color rgb="FF000000"/>
      </right>
      <top style="thick">
        <color rgb="FF000000"/>
      </top>
    </border>
    <border>
      <top style="thick">
        <color rgb="FF000000"/>
      </top>
    </border>
    <border>
      <right style="thin">
        <color rgb="FF000000"/>
      </right>
      <top style="thick">
        <color rgb="FF000000"/>
      </top>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rder>
    <border>
      <left style="thick">
        <color rgb="FF000000"/>
      </left>
      <right style="thin">
        <color rgb="FF000000"/>
      </right>
    </border>
    <border>
      <bottom style="thick">
        <color rgb="FF000000"/>
      </bottom>
    </border>
    <border>
      <right style="thin">
        <color rgb="FF000000"/>
      </right>
      <bottom style="thick">
        <color rgb="FF000000"/>
      </bottom>
    </border>
    <border>
      <right style="thin">
        <color rgb="FF000000"/>
      </right>
      <bottom style="thin">
        <color rgb="FF000000"/>
      </bottom>
    </border>
    <border>
      <right style="thick">
        <color rgb="FF000000"/>
      </right>
      <bottom style="thick">
        <color rgb="FF000000"/>
      </bottom>
    </border>
    <border>
      <right style="thin">
        <color rgb="FF000000"/>
      </right>
    </border>
    <border>
      <right style="thick">
        <color rgb="FF000000"/>
      </right>
    </border>
    <border>
      <left style="thick">
        <color rgb="FF000000"/>
      </left>
      <right style="thin">
        <color rgb="FF000000"/>
      </right>
      <bottom style="thick">
        <color rgb="FF000000"/>
      </bottom>
    </border>
    <border>
      <bottom style="thin">
        <color rgb="FF000000"/>
      </bottom>
    </border>
    <border>
      <right style="thick">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2" numFmtId="0" xfId="0" applyAlignment="1" applyBorder="1" applyFont="1">
      <alignment vertical="center"/>
    </xf>
    <xf borderId="3" fillId="0" fontId="3" numFmtId="0" xfId="0" applyBorder="1" applyFont="1"/>
    <xf borderId="3" fillId="2" fontId="2" numFmtId="0" xfId="0" applyAlignment="1" applyBorder="1" applyFont="1">
      <alignment horizontal="center" shrinkToFit="0" vertical="center" wrapText="1"/>
    </xf>
    <xf borderId="4" fillId="2" fontId="4" numFmtId="0" xfId="0" applyAlignment="1" applyBorder="1" applyFont="1">
      <alignment horizontal="center" vertical="center"/>
    </xf>
    <xf borderId="4" fillId="0" fontId="3" numFmtId="0" xfId="0" applyBorder="1" applyFont="1"/>
    <xf borderId="5" fillId="0" fontId="3" numFmtId="0" xfId="0" applyBorder="1" applyFont="1"/>
    <xf borderId="6" fillId="2" fontId="4" numFmtId="0" xfId="0" applyAlignment="1" applyBorder="1" applyFont="1">
      <alignment horizontal="center" shrinkToFit="0" vertical="center" wrapText="1"/>
    </xf>
    <xf borderId="7" fillId="0" fontId="3" numFmtId="0" xfId="0" applyBorder="1" applyFont="1"/>
    <xf borderId="8" fillId="0" fontId="3" numFmtId="0" xfId="0" applyBorder="1" applyFont="1"/>
    <xf borderId="9" fillId="0" fontId="3" numFmtId="0" xfId="0" applyBorder="1" applyFont="1"/>
    <xf borderId="10" fillId="2" fontId="4" numFmtId="0" xfId="0" applyAlignment="1" applyBorder="1" applyFont="1">
      <alignment horizontal="center" vertical="center"/>
    </xf>
    <xf borderId="11" fillId="0" fontId="3" numFmtId="0" xfId="0" applyBorder="1" applyFont="1"/>
    <xf borderId="12" fillId="2" fontId="5" numFmtId="0" xfId="0" applyAlignment="1" applyBorder="1" applyFont="1">
      <alignment shrinkToFit="0" vertical="center" wrapText="1"/>
    </xf>
    <xf borderId="10" fillId="2" fontId="5" numFmtId="0" xfId="0" applyAlignment="1" applyBorder="1" applyFont="1">
      <alignment shrinkToFit="0" vertical="center" wrapText="1"/>
    </xf>
    <xf borderId="10" fillId="2" fontId="5" numFmtId="0" xfId="0" applyAlignment="1" applyBorder="1" applyFont="1">
      <alignment horizontal="center" vertical="center"/>
    </xf>
    <xf borderId="10" fillId="0" fontId="6" numFmtId="0" xfId="0" applyAlignment="1" applyBorder="1" applyFont="1">
      <alignment horizontal="center" readingOrder="0" vertical="center"/>
    </xf>
    <xf borderId="13" fillId="0" fontId="5" numFmtId="0" xfId="0" applyAlignment="1" applyBorder="1" applyFont="1">
      <alignment readingOrder="0" shrinkToFit="0" vertical="center" wrapText="1"/>
    </xf>
    <xf borderId="14" fillId="0" fontId="3" numFmtId="0" xfId="0" applyBorder="1" applyFont="1"/>
    <xf borderId="9" fillId="2" fontId="5" numFmtId="0" xfId="0" applyAlignment="1" applyBorder="1" applyFont="1">
      <alignment readingOrder="0" shrinkToFit="0" vertical="center" wrapText="1"/>
    </xf>
    <xf borderId="9" fillId="2" fontId="5" numFmtId="0" xfId="0" applyAlignment="1" applyBorder="1" applyFont="1">
      <alignment horizontal="center" vertical="center"/>
    </xf>
    <xf borderId="9" fillId="0" fontId="7" numFmtId="0" xfId="0" applyAlignment="1" applyBorder="1" applyFont="1">
      <alignment horizontal="center" readingOrder="0" vertical="center"/>
    </xf>
    <xf borderId="9" fillId="0" fontId="6" numFmtId="0" xfId="0" applyAlignment="1" applyBorder="1" applyFont="1">
      <alignment horizontal="center" vertical="center"/>
    </xf>
    <xf borderId="7" fillId="3" fontId="8" numFmtId="0" xfId="0" applyAlignment="1" applyBorder="1" applyFill="1" applyFont="1">
      <alignment readingOrder="0" shrinkToFit="0" vertical="center" wrapText="1"/>
    </xf>
    <xf borderId="0" fillId="2" fontId="2" numFmtId="0" xfId="0" applyAlignment="1" applyFont="1">
      <alignment vertical="center"/>
    </xf>
    <xf borderId="12" fillId="0" fontId="3" numFmtId="0" xfId="0" applyBorder="1" applyFont="1"/>
    <xf borderId="12" fillId="2" fontId="2" numFmtId="0" xfId="0" applyAlignment="1" applyBorder="1" applyFont="1">
      <alignment horizontal="center" shrinkToFit="0" vertical="center" wrapText="1"/>
    </xf>
    <xf borderId="15" fillId="2" fontId="4" numFmtId="0" xfId="0" applyAlignment="1" applyBorder="1" applyFont="1">
      <alignment horizontal="center" vertical="center"/>
    </xf>
    <xf borderId="15" fillId="0" fontId="3" numFmtId="0" xfId="0" applyBorder="1" applyFont="1"/>
    <xf borderId="10" fillId="0" fontId="3" numFmtId="0" xfId="0" applyBorder="1" applyFont="1"/>
    <xf borderId="13" fillId="2" fontId="4" numFmtId="0" xfId="0" applyAlignment="1" applyBorder="1" applyFont="1">
      <alignment horizontal="center" shrinkToFit="0" vertical="center" wrapText="1"/>
    </xf>
    <xf borderId="16" fillId="0" fontId="3" numFmtId="0" xfId="0" applyBorder="1" applyFont="1"/>
    <xf borderId="7" fillId="4" fontId="1" numFmtId="0" xfId="0" applyAlignment="1" applyBorder="1" applyFill="1" applyFont="1">
      <alignment readingOrder="0" shrinkToFit="0" vertical="center" wrapText="1"/>
    </xf>
    <xf borderId="0" fillId="4" fontId="2" numFmtId="0" xfId="0" applyAlignment="1" applyFont="1">
      <alignment vertical="center"/>
    </xf>
    <xf borderId="12" fillId="4" fontId="2" numFmtId="0" xfId="0" applyAlignment="1" applyBorder="1" applyFont="1">
      <alignment horizontal="center" shrinkToFit="0" vertical="center" wrapText="1"/>
    </xf>
    <xf borderId="15" fillId="4" fontId="4" numFmtId="0" xfId="0" applyAlignment="1" applyBorder="1" applyFont="1">
      <alignment horizontal="center" vertical="center"/>
    </xf>
    <xf borderId="13" fillId="4" fontId="4" numFmtId="0" xfId="0" applyAlignment="1" applyBorder="1" applyFont="1">
      <alignment horizontal="center" shrinkToFit="0" vertical="center" wrapText="1"/>
    </xf>
    <xf borderId="10" fillId="4" fontId="4" numFmtId="0" xfId="0" applyAlignment="1" applyBorder="1" applyFont="1">
      <alignment horizontal="center" vertical="center"/>
    </xf>
    <xf borderId="12" fillId="4" fontId="5" numFmtId="0" xfId="0" applyAlignment="1" applyBorder="1" applyFont="1">
      <alignment shrinkToFit="0" vertical="center" wrapText="1"/>
    </xf>
    <xf borderId="10" fillId="4" fontId="5" numFmtId="0" xfId="0" applyAlignment="1" applyBorder="1" applyFont="1">
      <alignment shrinkToFit="0" vertical="center" wrapText="1"/>
    </xf>
    <xf borderId="10" fillId="4" fontId="5" numFmtId="0" xfId="0" applyAlignment="1" applyBorder="1" applyFont="1">
      <alignment horizontal="center" vertical="center"/>
    </xf>
    <xf borderId="10" fillId="5" fontId="6" numFmtId="0" xfId="0" applyAlignment="1" applyBorder="1" applyFill="1" applyFont="1">
      <alignment horizontal="center" readingOrder="0" vertical="center"/>
    </xf>
    <xf borderId="13" fillId="5" fontId="5" numFmtId="0" xfId="0" applyAlignment="1" applyBorder="1" applyFont="1">
      <alignment readingOrder="0" shrinkToFit="0" vertical="center" wrapText="1"/>
    </xf>
    <xf borderId="9" fillId="4" fontId="5" numFmtId="0" xfId="0" applyAlignment="1" applyBorder="1" applyFont="1">
      <alignment readingOrder="0" shrinkToFit="0" vertical="center" wrapText="1"/>
    </xf>
    <xf borderId="9" fillId="4" fontId="5" numFmtId="0" xfId="0" applyAlignment="1" applyBorder="1" applyFont="1">
      <alignment horizontal="center" vertical="center"/>
    </xf>
    <xf borderId="9" fillId="5" fontId="7" numFmtId="0" xfId="0" applyAlignment="1" applyBorder="1" applyFont="1">
      <alignment horizontal="center" readingOrder="0" vertical="center"/>
    </xf>
    <xf borderId="9" fillId="5" fontId="6" numFmtId="0" xfId="0" applyAlignment="1" applyBorder="1" applyFont="1">
      <alignment horizontal="center" vertical="center"/>
    </xf>
    <xf borderId="7" fillId="2" fontId="1" numFmtId="0" xfId="0" applyAlignment="1" applyBorder="1" applyFont="1">
      <alignment readingOrder="0" shrinkToFit="0" vertical="center" wrapText="1"/>
    </xf>
    <xf borderId="10" fillId="0" fontId="9" numFmtId="0" xfId="0" applyAlignment="1" applyBorder="1" applyFont="1">
      <alignment horizontal="center" readingOrder="0" vertical="center"/>
    </xf>
    <xf borderId="9" fillId="0" fontId="9" numFmtId="0" xfId="0" applyAlignment="1" applyBorder="1" applyFont="1">
      <alignment horizontal="center" vertical="center"/>
    </xf>
    <xf borderId="10" fillId="0" fontId="6" numFmtId="0" xfId="0" applyAlignment="1" applyBorder="1" applyFont="1">
      <alignment horizontal="center"/>
    </xf>
    <xf borderId="10" fillId="0" fontId="7" numFmtId="0" xfId="0" applyAlignment="1" applyBorder="1" applyFont="1">
      <alignment horizontal="center" readingOrder="0" vertical="center"/>
    </xf>
    <xf borderId="7" fillId="6" fontId="1" numFmtId="0" xfId="0" applyAlignment="1" applyBorder="1" applyFill="1" applyFont="1">
      <alignment readingOrder="0" shrinkToFit="0" vertical="center" wrapText="1"/>
    </xf>
    <xf borderId="0" fillId="6" fontId="2" numFmtId="0" xfId="0" applyAlignment="1" applyFont="1">
      <alignment vertical="center"/>
    </xf>
    <xf borderId="12" fillId="6" fontId="2" numFmtId="0" xfId="0" applyAlignment="1" applyBorder="1" applyFont="1">
      <alignment horizontal="center" shrinkToFit="0" vertical="center" wrapText="1"/>
    </xf>
    <xf borderId="15" fillId="6" fontId="4" numFmtId="0" xfId="0" applyAlignment="1" applyBorder="1" applyFont="1">
      <alignment horizontal="center" vertical="center"/>
    </xf>
    <xf borderId="13" fillId="6" fontId="4" numFmtId="0" xfId="0" applyAlignment="1" applyBorder="1" applyFont="1">
      <alignment horizontal="center" shrinkToFit="0" vertical="center" wrapText="1"/>
    </xf>
    <xf borderId="10" fillId="6" fontId="4" numFmtId="0" xfId="0" applyAlignment="1" applyBorder="1" applyFont="1">
      <alignment horizontal="center" vertical="center"/>
    </xf>
    <xf borderId="12" fillId="6" fontId="5" numFmtId="0" xfId="0" applyAlignment="1" applyBorder="1" applyFont="1">
      <alignment shrinkToFit="0" vertical="center" wrapText="1"/>
    </xf>
    <xf borderId="10" fillId="6" fontId="5" numFmtId="0" xfId="0" applyAlignment="1" applyBorder="1" applyFont="1">
      <alignment shrinkToFit="0" vertical="center" wrapText="1"/>
    </xf>
    <xf borderId="10" fillId="6" fontId="5" numFmtId="0" xfId="0" applyAlignment="1" applyBorder="1" applyFont="1">
      <alignment horizontal="center" vertical="center"/>
    </xf>
    <xf borderId="10" fillId="7" fontId="6" numFmtId="0" xfId="0" applyAlignment="1" applyBorder="1" applyFill="1" applyFont="1">
      <alignment horizontal="center" readingOrder="0" vertical="center"/>
    </xf>
    <xf borderId="13" fillId="7" fontId="5" numFmtId="0" xfId="0" applyAlignment="1" applyBorder="1" applyFont="1">
      <alignment readingOrder="0" shrinkToFit="0" vertical="center" wrapText="1"/>
    </xf>
    <xf borderId="9" fillId="6" fontId="5" numFmtId="0" xfId="0" applyAlignment="1" applyBorder="1" applyFont="1">
      <alignment readingOrder="0" shrinkToFit="0" vertical="center" wrapText="1"/>
    </xf>
    <xf borderId="9" fillId="6" fontId="5" numFmtId="0" xfId="0" applyAlignment="1" applyBorder="1" applyFont="1">
      <alignment horizontal="center" vertical="center"/>
    </xf>
    <xf borderId="9" fillId="7" fontId="7" numFmtId="0" xfId="0" applyAlignment="1" applyBorder="1" applyFont="1">
      <alignment horizontal="center" readingOrder="0" vertical="center"/>
    </xf>
    <xf borderId="9" fillId="7" fontId="6" numFmtId="0" xfId="0" applyAlignment="1" applyBorder="1" applyFont="1">
      <alignment horizontal="center" vertical="center"/>
    </xf>
    <xf borderId="13" fillId="0" fontId="10" numFmtId="0" xfId="0" applyAlignment="1" applyBorder="1" applyFont="1">
      <alignment readingOrder="0" shrinkToFit="0" vertical="center" wrapText="1"/>
    </xf>
    <xf borderId="7" fillId="8" fontId="1" numFmtId="0" xfId="0" applyAlignment="1" applyBorder="1" applyFill="1" applyFont="1">
      <alignment readingOrder="0" shrinkToFit="0" vertical="center" wrapText="1"/>
    </xf>
    <xf borderId="0" fillId="8" fontId="2" numFmtId="0" xfId="0" applyAlignment="1" applyFont="1">
      <alignment vertical="center"/>
    </xf>
    <xf borderId="12" fillId="8" fontId="2" numFmtId="0" xfId="0" applyAlignment="1" applyBorder="1" applyFont="1">
      <alignment horizontal="center" shrinkToFit="0" vertical="center" wrapText="1"/>
    </xf>
    <xf borderId="15" fillId="8" fontId="4" numFmtId="0" xfId="0" applyAlignment="1" applyBorder="1" applyFont="1">
      <alignment horizontal="center" vertical="center"/>
    </xf>
    <xf borderId="13" fillId="8" fontId="4" numFmtId="0" xfId="0" applyAlignment="1" applyBorder="1" applyFont="1">
      <alignment horizontal="center" readingOrder="0" shrinkToFit="0" vertical="center" wrapText="1"/>
    </xf>
    <xf borderId="10" fillId="8" fontId="4" numFmtId="0" xfId="0" applyAlignment="1" applyBorder="1" applyFont="1">
      <alignment horizontal="center" vertical="center"/>
    </xf>
    <xf borderId="12" fillId="8" fontId="5" numFmtId="0" xfId="0" applyAlignment="1" applyBorder="1" applyFont="1">
      <alignment shrinkToFit="0" vertical="center" wrapText="1"/>
    </xf>
    <xf borderId="10" fillId="8" fontId="5" numFmtId="0" xfId="0" applyAlignment="1" applyBorder="1" applyFont="1">
      <alignment shrinkToFit="0" vertical="center" wrapText="1"/>
    </xf>
    <xf borderId="10" fillId="8" fontId="5" numFmtId="0" xfId="0" applyAlignment="1" applyBorder="1" applyFont="1">
      <alignment horizontal="center" vertical="center"/>
    </xf>
    <xf borderId="10" fillId="9" fontId="6" numFmtId="0" xfId="0" applyAlignment="1" applyBorder="1" applyFill="1" applyFont="1">
      <alignment horizontal="center" readingOrder="0" vertical="center"/>
    </xf>
    <xf borderId="13" fillId="9" fontId="5" numFmtId="0" xfId="0" applyAlignment="1" applyBorder="1" applyFont="1">
      <alignment readingOrder="0" shrinkToFit="0" vertical="center" wrapText="1"/>
    </xf>
    <xf borderId="9" fillId="8" fontId="5" numFmtId="0" xfId="0" applyAlignment="1" applyBorder="1" applyFont="1">
      <alignment readingOrder="0" shrinkToFit="0" vertical="center" wrapText="1"/>
    </xf>
    <xf borderId="9" fillId="8" fontId="5" numFmtId="0" xfId="0" applyAlignment="1" applyBorder="1" applyFont="1">
      <alignment horizontal="center" vertical="center"/>
    </xf>
    <xf borderId="9" fillId="9" fontId="7" numFmtId="0" xfId="0" applyAlignment="1" applyBorder="1" applyFont="1">
      <alignment horizontal="center" readingOrder="0" vertical="center"/>
    </xf>
    <xf borderId="9" fillId="9" fontId="6" numFmtId="0" xfId="0" applyAlignment="1" applyBorder="1" applyFont="1">
      <alignment horizontal="center" vertical="center"/>
    </xf>
    <xf borderId="7" fillId="10" fontId="1" numFmtId="0" xfId="0" applyAlignment="1" applyBorder="1" applyFill="1" applyFont="1">
      <alignment readingOrder="0" shrinkToFit="0" vertical="center" wrapText="1"/>
    </xf>
    <xf borderId="0" fillId="10" fontId="2" numFmtId="0" xfId="0" applyAlignment="1" applyFont="1">
      <alignment vertical="center"/>
    </xf>
    <xf borderId="12" fillId="10" fontId="2" numFmtId="0" xfId="0" applyAlignment="1" applyBorder="1" applyFont="1">
      <alignment horizontal="center" shrinkToFit="0" vertical="center" wrapText="1"/>
    </xf>
    <xf borderId="15" fillId="10" fontId="4" numFmtId="0" xfId="0" applyAlignment="1" applyBorder="1" applyFont="1">
      <alignment horizontal="center" vertical="center"/>
    </xf>
    <xf borderId="13" fillId="10" fontId="4" numFmtId="0" xfId="0" applyAlignment="1" applyBorder="1" applyFont="1">
      <alignment horizontal="center" shrinkToFit="0" vertical="center" wrapText="1"/>
    </xf>
    <xf borderId="10" fillId="10" fontId="4" numFmtId="0" xfId="0" applyAlignment="1" applyBorder="1" applyFont="1">
      <alignment horizontal="center" vertical="center"/>
    </xf>
    <xf borderId="12" fillId="10" fontId="5" numFmtId="0" xfId="0" applyAlignment="1" applyBorder="1" applyFont="1">
      <alignment shrinkToFit="0" vertical="center" wrapText="1"/>
    </xf>
    <xf borderId="10" fillId="10" fontId="5" numFmtId="0" xfId="0" applyAlignment="1" applyBorder="1" applyFont="1">
      <alignment shrinkToFit="0" vertical="center" wrapText="1"/>
    </xf>
    <xf borderId="10" fillId="10" fontId="5" numFmtId="0" xfId="0" applyAlignment="1" applyBorder="1" applyFont="1">
      <alignment horizontal="center" vertical="center"/>
    </xf>
    <xf borderId="10" fillId="11" fontId="6" numFmtId="0" xfId="0" applyAlignment="1" applyBorder="1" applyFill="1" applyFont="1">
      <alignment horizontal="center" readingOrder="0" vertical="center"/>
    </xf>
    <xf borderId="13" fillId="11" fontId="10" numFmtId="0" xfId="0" applyAlignment="1" applyBorder="1" applyFont="1">
      <alignment readingOrder="0" shrinkToFit="0" vertical="center" wrapText="1"/>
    </xf>
    <xf borderId="9" fillId="10" fontId="5" numFmtId="0" xfId="0" applyAlignment="1" applyBorder="1" applyFont="1">
      <alignment readingOrder="0" shrinkToFit="0" vertical="center" wrapText="1"/>
    </xf>
    <xf borderId="9" fillId="10" fontId="5" numFmtId="0" xfId="0" applyAlignment="1" applyBorder="1" applyFont="1">
      <alignment horizontal="center" vertical="center"/>
    </xf>
    <xf borderId="9" fillId="11" fontId="7" numFmtId="0" xfId="0" applyAlignment="1" applyBorder="1" applyFont="1">
      <alignment horizontal="center" readingOrder="0" vertical="center"/>
    </xf>
    <xf borderId="9" fillId="11" fontId="6" numFmtId="0" xfId="0" applyAlignment="1" applyBorder="1" applyFont="1">
      <alignment horizontal="center" readingOrder="0" vertical="center"/>
    </xf>
    <xf borderId="10" fillId="2" fontId="4" numFmtId="0" xfId="0" applyAlignment="1" applyBorder="1" applyFont="1">
      <alignment horizontal="center" readingOrder="0" vertical="center"/>
    </xf>
    <xf borderId="13" fillId="0" fontId="11" numFmtId="0" xfId="0" applyAlignment="1" applyBorder="1" applyFont="1">
      <alignment readingOrder="0" shrinkToFit="0" vertical="center" wrapText="1"/>
    </xf>
    <xf borderId="9" fillId="0" fontId="7" numFmtId="0" xfId="0" applyAlignment="1" applyBorder="1" applyFont="1">
      <alignment horizontal="center" vertical="center"/>
    </xf>
    <xf borderId="9" fillId="7" fontId="7" numFmtId="0" xfId="0" applyAlignment="1" applyBorder="1" applyFont="1">
      <alignment horizontal="center" vertical="center"/>
    </xf>
    <xf borderId="0" fillId="12" fontId="2" numFmtId="0" xfId="0" applyAlignment="1" applyFill="1" applyFont="1">
      <alignment vertical="center"/>
    </xf>
    <xf borderId="12" fillId="12" fontId="2" numFmtId="0" xfId="0" applyAlignment="1" applyBorder="1" applyFont="1">
      <alignment horizontal="center" shrinkToFit="0" vertical="center" wrapText="1"/>
    </xf>
    <xf borderId="15" fillId="12" fontId="4" numFmtId="0" xfId="0" applyAlignment="1" applyBorder="1" applyFont="1">
      <alignment horizontal="center" vertical="center"/>
    </xf>
    <xf borderId="13" fillId="0" fontId="4" numFmtId="0" xfId="0" applyAlignment="1" applyBorder="1" applyFont="1">
      <alignment horizontal="center" shrinkToFit="0" vertical="center" wrapText="1"/>
    </xf>
    <xf borderId="10" fillId="12" fontId="4" numFmtId="0" xfId="0" applyAlignment="1" applyBorder="1" applyFont="1">
      <alignment horizontal="center" vertical="center"/>
    </xf>
    <xf borderId="12" fillId="12" fontId="5" numFmtId="0" xfId="0" applyAlignment="1" applyBorder="1" applyFont="1">
      <alignment shrinkToFit="0" vertical="center" wrapText="1"/>
    </xf>
    <xf borderId="10" fillId="12" fontId="5" numFmtId="0" xfId="0" applyAlignment="1" applyBorder="1" applyFont="1">
      <alignment shrinkToFit="0" vertical="center" wrapText="1"/>
    </xf>
    <xf borderId="10" fillId="12" fontId="5" numFmtId="0" xfId="0" applyAlignment="1" applyBorder="1" applyFont="1">
      <alignment horizontal="center" vertical="center"/>
    </xf>
    <xf borderId="9" fillId="12" fontId="5" numFmtId="0" xfId="0" applyAlignment="1" applyBorder="1" applyFont="1">
      <alignment readingOrder="0" shrinkToFit="0" vertical="center" wrapText="1"/>
    </xf>
    <xf borderId="9" fillId="12" fontId="5" numFmtId="0" xfId="0" applyAlignment="1" applyBorder="1" applyFont="1">
      <alignment horizontal="center" vertical="center"/>
    </xf>
    <xf borderId="0" fillId="4" fontId="2" numFmtId="0" xfId="0" applyAlignment="1" applyFont="1">
      <alignment readingOrder="0" vertical="center"/>
    </xf>
    <xf borderId="12" fillId="4" fontId="2" numFmtId="0" xfId="0" applyAlignment="1" applyBorder="1" applyFont="1">
      <alignment horizontal="center" readingOrder="0" shrinkToFit="0" vertical="center" wrapText="1"/>
    </xf>
    <xf borderId="15" fillId="4" fontId="4" numFmtId="0" xfId="0" applyAlignment="1" applyBorder="1" applyFont="1">
      <alignment horizontal="center" readingOrder="0" vertical="center"/>
    </xf>
    <xf borderId="13" fillId="4" fontId="4" numFmtId="0" xfId="0" applyAlignment="1" applyBorder="1" applyFont="1">
      <alignment horizontal="center" readingOrder="0" shrinkToFit="0" vertical="center" wrapText="1"/>
    </xf>
    <xf borderId="17" fillId="4" fontId="4" numFmtId="0" xfId="0" applyAlignment="1" applyBorder="1" applyFont="1">
      <alignment horizontal="center" vertical="center"/>
    </xf>
    <xf borderId="18" fillId="4" fontId="4" numFmtId="0" xfId="0" applyAlignment="1" applyBorder="1" applyFont="1">
      <alignment horizontal="center" vertical="center"/>
    </xf>
    <xf borderId="9" fillId="4" fontId="7" numFmtId="0" xfId="0" applyAlignment="1" applyBorder="1" applyFont="1">
      <alignment horizontal="center" vertical="center"/>
    </xf>
    <xf borderId="9" fillId="0" fontId="6" numFmtId="0" xfId="0" applyAlignment="1" applyBorder="1" applyFont="1">
      <alignment horizontal="center" readingOrder="0" vertical="center"/>
    </xf>
    <xf borderId="7" fillId="13" fontId="1" numFmtId="0" xfId="0" applyAlignment="1" applyBorder="1" applyFill="1" applyFont="1">
      <alignment readingOrder="0" shrinkToFit="0" vertical="center" wrapText="1"/>
    </xf>
    <xf borderId="0" fillId="13" fontId="2" numFmtId="0" xfId="0" applyAlignment="1" applyFont="1">
      <alignment vertical="center"/>
    </xf>
    <xf borderId="12" fillId="13" fontId="2" numFmtId="0" xfId="0" applyAlignment="1" applyBorder="1" applyFont="1">
      <alignment horizontal="center" shrinkToFit="0" vertical="center" wrapText="1"/>
    </xf>
    <xf borderId="15" fillId="13" fontId="4" numFmtId="0" xfId="0" applyAlignment="1" applyBorder="1" applyFont="1">
      <alignment horizontal="center" vertical="center"/>
    </xf>
    <xf borderId="13" fillId="13" fontId="4" numFmtId="0" xfId="0" applyAlignment="1" applyBorder="1" applyFont="1">
      <alignment horizontal="center" shrinkToFit="0" vertical="center" wrapText="1"/>
    </xf>
    <xf borderId="10" fillId="13" fontId="4" numFmtId="0" xfId="0" applyAlignment="1" applyBorder="1" applyFont="1">
      <alignment horizontal="center" vertical="center"/>
    </xf>
    <xf borderId="12" fillId="13" fontId="5" numFmtId="0" xfId="0" applyAlignment="1" applyBorder="1" applyFont="1">
      <alignment shrinkToFit="0" vertical="center" wrapText="1"/>
    </xf>
    <xf borderId="10" fillId="13" fontId="5" numFmtId="0" xfId="0" applyAlignment="1" applyBorder="1" applyFont="1">
      <alignment shrinkToFit="0" vertical="center" wrapText="1"/>
    </xf>
    <xf borderId="10" fillId="13" fontId="5" numFmtId="0" xfId="0" applyAlignment="1" applyBorder="1" applyFont="1">
      <alignment horizontal="center" vertical="center"/>
    </xf>
    <xf borderId="10" fillId="14" fontId="6" numFmtId="0" xfId="0" applyAlignment="1" applyBorder="1" applyFill="1" applyFont="1">
      <alignment horizontal="center" readingOrder="0" vertical="center"/>
    </xf>
    <xf borderId="13" fillId="14" fontId="5" numFmtId="0" xfId="0" applyAlignment="1" applyBorder="1" applyFont="1">
      <alignment readingOrder="0" shrinkToFit="0" vertical="center" wrapText="1"/>
    </xf>
    <xf borderId="9" fillId="13" fontId="5" numFmtId="0" xfId="0" applyAlignment="1" applyBorder="1" applyFont="1">
      <alignment readingOrder="0" shrinkToFit="0" vertical="center" wrapText="1"/>
    </xf>
    <xf borderId="9" fillId="13" fontId="5" numFmtId="0" xfId="0" applyAlignment="1" applyBorder="1" applyFont="1">
      <alignment horizontal="center" vertical="center"/>
    </xf>
    <xf borderId="9" fillId="14" fontId="7" numFmtId="0" xfId="0" applyAlignment="1" applyBorder="1" applyFont="1">
      <alignment horizontal="center" vertical="center"/>
    </xf>
    <xf borderId="9" fillId="14" fontId="6" numFmtId="0" xfId="0" applyAlignment="1" applyBorder="1" applyFont="1">
      <alignment horizontal="center" vertical="center"/>
    </xf>
    <xf borderId="9" fillId="0" fontId="7" numFmtId="3" xfId="0" applyAlignment="1" applyBorder="1" applyFont="1" applyNumberFormat="1">
      <alignment horizontal="center" readingOrder="0" vertical="center"/>
    </xf>
    <xf borderId="0" fillId="0" fontId="12" numFmtId="0" xfId="0" applyAlignment="1" applyFont="1">
      <alignment readingOrder="0"/>
    </xf>
    <xf borderId="7" fillId="15" fontId="1" numFmtId="0" xfId="0" applyAlignment="1" applyBorder="1" applyFill="1" applyFont="1">
      <alignment readingOrder="0" shrinkToFit="0" vertical="center" wrapText="1"/>
    </xf>
    <xf borderId="0" fillId="15" fontId="2" numFmtId="0" xfId="0" applyAlignment="1" applyFont="1">
      <alignment vertical="center"/>
    </xf>
    <xf borderId="12" fillId="15" fontId="2" numFmtId="0" xfId="0" applyAlignment="1" applyBorder="1" applyFont="1">
      <alignment horizontal="center" shrinkToFit="0" vertical="center" wrapText="1"/>
    </xf>
    <xf borderId="15" fillId="15" fontId="4" numFmtId="0" xfId="0" applyAlignment="1" applyBorder="1" applyFont="1">
      <alignment horizontal="center" vertical="center"/>
    </xf>
    <xf borderId="13" fillId="15" fontId="4" numFmtId="0" xfId="0" applyAlignment="1" applyBorder="1" applyFont="1">
      <alignment horizontal="center" shrinkToFit="0" vertical="center" wrapText="1"/>
    </xf>
    <xf borderId="10" fillId="15" fontId="4" numFmtId="0" xfId="0" applyAlignment="1" applyBorder="1" applyFont="1">
      <alignment horizontal="center" vertical="center"/>
    </xf>
    <xf borderId="12" fillId="15" fontId="5" numFmtId="0" xfId="0" applyAlignment="1" applyBorder="1" applyFont="1">
      <alignment shrinkToFit="0" vertical="center" wrapText="1"/>
    </xf>
    <xf borderId="10" fillId="15" fontId="5" numFmtId="0" xfId="0" applyAlignment="1" applyBorder="1" applyFont="1">
      <alignment shrinkToFit="0" vertical="center" wrapText="1"/>
    </xf>
    <xf borderId="10" fillId="15" fontId="5" numFmtId="0" xfId="0" applyAlignment="1" applyBorder="1" applyFont="1">
      <alignment horizontal="center" vertical="center"/>
    </xf>
    <xf borderId="9" fillId="15" fontId="5" numFmtId="0" xfId="0" applyAlignment="1" applyBorder="1" applyFont="1">
      <alignment readingOrder="0" shrinkToFit="0" vertical="center" wrapText="1"/>
    </xf>
    <xf borderId="9" fillId="15" fontId="5" numFmtId="0" xfId="0" applyAlignment="1" applyBorder="1" applyFont="1">
      <alignment horizontal="center" vertical="center"/>
    </xf>
    <xf borderId="13" fillId="0" fontId="12" numFmtId="0" xfId="0" applyAlignment="1" applyBorder="1" applyFont="1">
      <alignment readingOrder="0" shrinkToFit="0" wrapText="1"/>
    </xf>
    <xf borderId="7" fillId="16" fontId="1" numFmtId="0" xfId="0" applyAlignment="1" applyBorder="1" applyFill="1" applyFont="1">
      <alignment readingOrder="0" shrinkToFit="0" vertical="center" wrapText="1"/>
    </xf>
    <xf borderId="0" fillId="16" fontId="2" numFmtId="0" xfId="0" applyAlignment="1" applyFont="1">
      <alignment vertical="center"/>
    </xf>
    <xf borderId="12" fillId="16" fontId="2" numFmtId="0" xfId="0" applyAlignment="1" applyBorder="1" applyFont="1">
      <alignment horizontal="center" shrinkToFit="0" vertical="center" wrapText="1"/>
    </xf>
    <xf borderId="15" fillId="16" fontId="4" numFmtId="0" xfId="0" applyAlignment="1" applyBorder="1" applyFont="1">
      <alignment horizontal="center" vertical="center"/>
    </xf>
    <xf borderId="13" fillId="16" fontId="4" numFmtId="0" xfId="0" applyAlignment="1" applyBorder="1" applyFont="1">
      <alignment horizontal="center" shrinkToFit="0" vertical="center" wrapText="1"/>
    </xf>
    <xf borderId="10" fillId="16" fontId="4" numFmtId="0" xfId="0" applyAlignment="1" applyBorder="1" applyFont="1">
      <alignment horizontal="center" vertical="center"/>
    </xf>
    <xf borderId="12" fillId="16" fontId="5" numFmtId="0" xfId="0" applyAlignment="1" applyBorder="1" applyFont="1">
      <alignment shrinkToFit="0" vertical="center" wrapText="1"/>
    </xf>
    <xf borderId="10" fillId="16" fontId="5" numFmtId="0" xfId="0" applyAlignment="1" applyBorder="1" applyFont="1">
      <alignment shrinkToFit="0" vertical="center" wrapText="1"/>
    </xf>
    <xf borderId="10" fillId="16" fontId="5" numFmtId="0" xfId="0" applyAlignment="1" applyBorder="1" applyFont="1">
      <alignment horizontal="center" vertical="center"/>
    </xf>
    <xf borderId="10" fillId="17" fontId="6" numFmtId="0" xfId="0" applyAlignment="1" applyBorder="1" applyFill="1" applyFont="1">
      <alignment horizontal="center" readingOrder="0" vertical="center"/>
    </xf>
    <xf borderId="13" fillId="17" fontId="5" numFmtId="0" xfId="0" applyAlignment="1" applyBorder="1" applyFont="1">
      <alignment shrinkToFit="0" vertical="center" wrapText="1"/>
    </xf>
    <xf borderId="9" fillId="16" fontId="5" numFmtId="0" xfId="0" applyAlignment="1" applyBorder="1" applyFont="1">
      <alignment readingOrder="0" shrinkToFit="0" vertical="center" wrapText="1"/>
    </xf>
    <xf borderId="9" fillId="16" fontId="5" numFmtId="0" xfId="0" applyAlignment="1" applyBorder="1" applyFont="1">
      <alignment horizontal="center" vertical="center"/>
    </xf>
    <xf borderId="9" fillId="17" fontId="7" numFmtId="0" xfId="0" applyAlignment="1" applyBorder="1" applyFont="1">
      <alignment horizontal="center" vertical="center"/>
    </xf>
    <xf borderId="9" fillId="17" fontId="6" numFmtId="0" xfId="0" applyAlignment="1" applyBorder="1" applyFont="1">
      <alignment horizontal="center" vertical="center"/>
    </xf>
    <xf borderId="13" fillId="0" fontId="5" numFmtId="0" xfId="0" applyAlignment="1" applyBorder="1" applyFont="1">
      <alignment readingOrder="0" shrinkToFit="0" vertical="top" wrapText="1"/>
    </xf>
    <xf borderId="7" fillId="0" fontId="1" numFmtId="0" xfId="0" applyAlignment="1" applyBorder="1" applyFont="1">
      <alignment readingOrder="0" shrinkToFit="0" vertical="center" wrapText="1"/>
    </xf>
    <xf borderId="0" fillId="0" fontId="12" numFmtId="0" xfId="0" applyAlignment="1" applyFont="1">
      <alignment shrinkToFit="0" wrapText="1"/>
    </xf>
    <xf borderId="18" fillId="18" fontId="1" numFmtId="0" xfId="0" applyAlignment="1" applyBorder="1" applyFill="1" applyFont="1">
      <alignment readingOrder="0" vertical="center"/>
    </xf>
    <xf borderId="18" fillId="18" fontId="13" numFmtId="0" xfId="0" applyAlignment="1" applyBorder="1" applyFont="1">
      <alignment horizontal="right" shrinkToFit="0" vertical="center" wrapText="1"/>
    </xf>
    <xf borderId="18" fillId="18" fontId="13" numFmtId="164" xfId="0" applyAlignment="1" applyBorder="1" applyFont="1" applyNumberFormat="1">
      <alignment horizontal="right" shrinkToFit="0" vertical="center" wrapText="1"/>
    </xf>
    <xf borderId="15" fillId="0" fontId="1" numFmtId="0" xfId="0" applyAlignment="1" applyBorder="1" applyFont="1">
      <alignment horizontal="left" readingOrder="0"/>
    </xf>
    <xf borderId="18" fillId="0" fontId="1" numFmtId="0" xfId="0" applyAlignment="1" applyBorder="1" applyFont="1">
      <alignment readingOrder="0"/>
    </xf>
    <xf borderId="18" fillId="0" fontId="1" numFmtId="164" xfId="0" applyAlignment="1" applyBorder="1" applyFont="1" applyNumberFormat="1">
      <alignment readingOrder="0"/>
    </xf>
    <xf borderId="19" fillId="0" fontId="1" numFmtId="0" xfId="0" applyAlignment="1" applyBorder="1" applyFont="1">
      <alignment horizontal="left" readingOrder="0"/>
    </xf>
    <xf borderId="0" fillId="0" fontId="12" numFmtId="165" xfId="0" applyAlignment="1" applyFont="1" applyNumberFormat="1">
      <alignment readingOrder="0"/>
    </xf>
    <xf borderId="0" fillId="0" fontId="14" numFmtId="0" xfId="0" applyAlignment="1" applyFont="1">
      <alignment horizontal="right" readingOrder="0" shrinkToFit="0" vertical="bottom" wrapText="0"/>
    </xf>
    <xf borderId="0" fillId="3" fontId="15" numFmtId="0" xfId="0" applyAlignment="1" applyFont="1">
      <alignment readingOrder="0"/>
    </xf>
    <xf borderId="18" fillId="0" fontId="1" numFmtId="0" xfId="0" applyAlignment="1" applyBorder="1" applyFont="1">
      <alignment horizontal="right" readingOrder="0"/>
    </xf>
    <xf borderId="18" fillId="0" fontId="1" numFmtId="164" xfId="0" applyAlignment="1" applyBorder="1" applyFont="1" applyNumberFormat="1">
      <alignment horizontal="right" readingOrder="0"/>
    </xf>
    <xf borderId="18" fillId="3" fontId="16" numFmtId="0" xfId="0" applyAlignment="1" applyBorder="1" applyFont="1">
      <alignment horizontal="right" readingOrder="0"/>
    </xf>
    <xf borderId="18" fillId="3" fontId="1" numFmtId="0" xfId="0" applyAlignment="1" applyBorder="1" applyFont="1">
      <alignment horizontal="right" readingOrder="0"/>
    </xf>
    <xf borderId="18" fillId="3" fontId="1" numFmtId="0" xfId="0" applyAlignment="1" applyBorder="1" applyFont="1">
      <alignment readingOrder="0"/>
    </xf>
    <xf borderId="20" fillId="0" fontId="1" numFmtId="0" xfId="0" applyAlignment="1" applyBorder="1" applyFont="1">
      <alignment horizontal="left" readingOrder="0"/>
    </xf>
    <xf borderId="18" fillId="3" fontId="1" numFmtId="164" xfId="0" applyAlignment="1" applyBorder="1" applyFont="1" applyNumberFormat="1">
      <alignment readingOrder="0"/>
    </xf>
    <xf borderId="20" fillId="0" fontId="1" numFmtId="0" xfId="0" applyAlignment="1" applyBorder="1" applyFont="1">
      <alignment readingOrder="0"/>
    </xf>
    <xf borderId="18" fillId="0" fontId="1" numFmtId="1" xfId="0" applyAlignment="1" applyBorder="1" applyFont="1" applyNumberFormat="1">
      <alignment readingOrder="0"/>
    </xf>
    <xf borderId="0" fillId="0" fontId="12" numFmtId="1" xfId="0" applyAlignment="1" applyFont="1" applyNumberFormat="1">
      <alignment readingOrder="0"/>
    </xf>
    <xf borderId="18" fillId="3" fontId="1" numFmtId="2" xfId="0" applyAlignment="1" applyBorder="1" applyFont="1" applyNumberFormat="1">
      <alignment readingOrder="0"/>
    </xf>
    <xf borderId="0" fillId="3" fontId="1" numFmtId="2" xfId="0" applyAlignment="1" applyFont="1" applyNumberFormat="1">
      <alignment readingOrder="0"/>
    </xf>
    <xf borderId="18" fillId="0" fontId="1" numFmtId="0" xfId="0" applyBorder="1" applyFont="1"/>
    <xf borderId="18" fillId="18" fontId="1" numFmtId="0" xfId="0" applyAlignment="1" applyBorder="1" applyFont="1">
      <alignment readingOrder="0"/>
    </xf>
    <xf borderId="18" fillId="18" fontId="1" numFmtId="2" xfId="0" applyBorder="1" applyFont="1" applyNumberFormat="1"/>
    <xf borderId="18" fillId="18" fontId="1" numFmtId="164" xfId="0" applyBorder="1" applyFont="1" applyNumberFormat="1"/>
    <xf borderId="18" fillId="18" fontId="1" numFmtId="166" xfId="0" applyBorder="1" applyFont="1" applyNumberFormat="1"/>
    <xf borderId="18" fillId="18" fontId="1" numFmtId="0" xfId="0" applyBorder="1" applyFont="1"/>
    <xf borderId="0" fillId="0" fontId="17" numFmtId="164" xfId="0" applyFont="1" applyNumberFormat="1"/>
    <xf borderId="18" fillId="18" fontId="13" numFmtId="0" xfId="0" applyAlignment="1" applyBorder="1" applyFont="1">
      <alignment readingOrder="0" vertical="center"/>
    </xf>
    <xf borderId="18" fillId="3" fontId="16" numFmtId="0" xfId="0" applyAlignment="1" applyBorder="1" applyFont="1">
      <alignment horizontal="left" readingOrder="0"/>
    </xf>
    <xf borderId="18" fillId="0" fontId="1" numFmtId="3" xfId="0" applyAlignment="1" applyBorder="1" applyFont="1" applyNumberFormat="1">
      <alignment readingOrder="0"/>
    </xf>
    <xf borderId="0" fillId="0" fontId="5" numFmtId="0" xfId="0" applyFont="1"/>
    <xf borderId="0" fillId="3" fontId="15" numFmtId="164" xfId="0" applyAlignment="1" applyFont="1" applyNumberFormat="1">
      <alignment readingOrder="0"/>
    </xf>
    <xf borderId="21" fillId="18" fontId="13" numFmtId="0" xfId="0" applyBorder="1" applyFont="1"/>
    <xf borderId="0" fillId="18" fontId="13" numFmtId="0" xfId="0" applyAlignment="1" applyFont="1">
      <alignment horizontal="center" shrinkToFit="0" wrapText="1"/>
    </xf>
    <xf borderId="22" fillId="0" fontId="3" numFmtId="0" xfId="0" applyBorder="1" applyFont="1"/>
    <xf borderId="18" fillId="18" fontId="13" numFmtId="0" xfId="0" applyAlignment="1" applyBorder="1" applyFont="1">
      <alignment horizontal="center" shrinkToFit="0" wrapText="1"/>
    </xf>
    <xf borderId="18" fillId="18" fontId="1" numFmtId="0" xfId="0" applyAlignment="1" applyBorder="1" applyFont="1">
      <alignment horizontal="center" shrinkToFit="0" wrapText="1"/>
    </xf>
    <xf borderId="18" fillId="0" fontId="18" numFmtId="0" xfId="0" applyAlignment="1" applyBorder="1" applyFont="1">
      <alignment readingOrder="0" vertical="bottom"/>
    </xf>
    <xf borderId="18" fillId="0" fontId="19" numFmtId="0" xfId="0" applyAlignment="1" applyBorder="1" applyFont="1">
      <alignment readingOrder="0" vertical="bottom"/>
    </xf>
    <xf borderId="18" fillId="3" fontId="19" numFmtId="0" xfId="0" applyAlignment="1" applyBorder="1" applyFont="1">
      <alignment readingOrder="0" vertical="bottom"/>
    </xf>
    <xf borderId="18" fillId="3" fontId="19" numFmtId="0" xfId="0" applyAlignment="1" applyBorder="1" applyFont="1">
      <alignment vertical="bottom"/>
    </xf>
    <xf borderId="18" fillId="3" fontId="15" numFmtId="0" xfId="0" applyAlignment="1" applyBorder="1" applyFont="1">
      <alignment readingOrder="0"/>
    </xf>
    <xf borderId="18" fillId="0" fontId="19" numFmtId="0" xfId="0" applyAlignment="1" applyBorder="1" applyFont="1">
      <alignment vertical="bottom"/>
    </xf>
    <xf borderId="0" fillId="0" fontId="19" numFmtId="0" xfId="0" applyAlignment="1" applyFont="1">
      <alignment readingOrder="0" vertical="bottom"/>
    </xf>
    <xf borderId="0" fillId="0" fontId="19" numFmtId="0" xfId="0" applyAlignment="1" applyFont="1">
      <alignment vertical="bottom"/>
    </xf>
    <xf borderId="18" fillId="0" fontId="19" numFmtId="167" xfId="0" applyAlignment="1" applyBorder="1" applyFont="1" applyNumberFormat="1">
      <alignment horizontal="center" vertical="bottom"/>
    </xf>
    <xf borderId="0" fillId="0" fontId="20" numFmtId="0" xfId="0" applyAlignment="1" applyFont="1">
      <alignment readingOrder="0"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horizontal="right" vertical="bottom"/>
    </xf>
    <xf borderId="0" fillId="19" fontId="22" numFmtId="0" xfId="0" applyAlignment="1" applyFill="1" applyFont="1">
      <alignment horizontal="right" readingOrder="0" vertical="bottom"/>
    </xf>
    <xf borderId="15" fillId="18" fontId="5" numFmtId="0" xfId="0" applyAlignment="1" applyBorder="1" applyFont="1">
      <alignment vertical="bottom"/>
    </xf>
    <xf borderId="10" fillId="18" fontId="5" numFmtId="0" xfId="0" applyAlignment="1" applyBorder="1" applyFont="1">
      <alignment vertical="bottom"/>
    </xf>
    <xf borderId="19" fillId="18" fontId="23" numFmtId="0" xfId="0" applyAlignment="1" applyBorder="1" applyFont="1">
      <alignment horizontal="center" vertical="bottom"/>
    </xf>
    <xf borderId="19" fillId="0" fontId="3" numFmtId="0" xfId="0" applyBorder="1" applyFont="1"/>
    <xf borderId="17" fillId="0" fontId="3" numFmtId="0" xfId="0" applyBorder="1" applyFont="1"/>
    <xf borderId="22" fillId="18" fontId="23" numFmtId="0" xfId="0" applyAlignment="1" applyBorder="1" applyFont="1">
      <alignment vertical="bottom"/>
    </xf>
    <xf borderId="10" fillId="18" fontId="23" numFmtId="0" xfId="0" applyAlignment="1" applyBorder="1" applyFont="1">
      <alignment horizontal="center" vertical="bottom"/>
    </xf>
    <xf borderId="10" fillId="18" fontId="23" numFmtId="0" xfId="0" applyAlignment="1" applyBorder="1" applyFont="1">
      <alignment horizontal="right" vertical="bottom"/>
    </xf>
    <xf borderId="18" fillId="20" fontId="23" numFmtId="0" xfId="0" applyAlignment="1" applyBorder="1" applyFill="1" applyFont="1">
      <alignment readingOrder="0"/>
    </xf>
    <xf borderId="18" fillId="0" fontId="1" numFmtId="0" xfId="0" applyAlignment="1" applyBorder="1" applyFont="1">
      <alignment horizontal="left" readingOrder="0"/>
    </xf>
    <xf borderId="10" fillId="0" fontId="5" numFmtId="0" xfId="0" applyAlignment="1" applyBorder="1" applyFont="1">
      <alignment horizontal="center" readingOrder="0" vertical="bottom"/>
    </xf>
    <xf borderId="10" fillId="0" fontId="5" numFmtId="0" xfId="0" applyAlignment="1" applyBorder="1" applyFont="1">
      <alignment horizontal="right" vertical="bottom"/>
    </xf>
    <xf borderId="18" fillId="0" fontId="5" numFmtId="0" xfId="0" applyAlignment="1" applyBorder="1" applyFont="1">
      <alignment readingOrder="0"/>
    </xf>
    <xf borderId="18" fillId="0" fontId="5" numFmtId="0" xfId="0" applyBorder="1" applyFont="1"/>
    <xf borderId="10" fillId="0" fontId="5" numFmtId="0" xfId="0" applyAlignment="1" applyBorder="1" applyFont="1">
      <alignment horizontal="center" vertical="bottom"/>
    </xf>
    <xf borderId="10" fillId="3" fontId="5" numFmtId="0" xfId="0" applyAlignment="1" applyBorder="1" applyFont="1">
      <alignment horizontal="right" vertical="bottom"/>
    </xf>
    <xf borderId="10" fillId="0" fontId="5" numFmtId="0" xfId="0" applyAlignment="1" applyBorder="1" applyFont="1">
      <alignment horizontal="right" readingOrder="0" vertical="bottom"/>
    </xf>
    <xf borderId="18" fillId="0" fontId="5" numFmtId="0" xfId="0" applyAlignment="1" applyBorder="1" applyFont="1">
      <alignment horizontal="right" readingOrder="0"/>
    </xf>
    <xf borderId="18" fillId="20" fontId="24" numFmtId="0" xfId="0" applyAlignment="1" applyBorder="1" applyFont="1">
      <alignment horizontal="center"/>
    </xf>
    <xf borderId="18" fillId="20" fontId="24" numFmtId="0" xfId="0" applyAlignment="1" applyBorder="1" applyFont="1">
      <alignment horizontal="center" readingOrder="0" shrinkToFit="0" wrapText="1"/>
    </xf>
    <xf borderId="17" fillId="20" fontId="24" numFmtId="0" xfId="0" applyAlignment="1" applyBorder="1" applyFont="1">
      <alignment horizontal="right"/>
    </xf>
    <xf borderId="17" fillId="20" fontId="24" numFmtId="4" xfId="0" applyAlignment="1" applyBorder="1" applyFont="1" applyNumberFormat="1">
      <alignment horizontal="right" readingOrder="0" shrinkToFit="0" wrapText="1"/>
    </xf>
    <xf borderId="17" fillId="20" fontId="24" numFmtId="0" xfId="0" applyAlignment="1" applyBorder="1" applyFont="1">
      <alignment horizontal="right" shrinkToFit="0" wrapText="1"/>
    </xf>
    <xf borderId="17" fillId="20" fontId="24" numFmtId="0" xfId="0" applyBorder="1" applyFont="1"/>
    <xf borderId="18" fillId="0" fontId="12" numFmtId="0" xfId="0" applyAlignment="1" applyBorder="1" applyFont="1">
      <alignment readingOrder="0"/>
    </xf>
    <xf borderId="18" fillId="0" fontId="12" numFmtId="3" xfId="0" applyAlignment="1" applyBorder="1" applyFont="1" applyNumberFormat="1">
      <alignment readingOrder="0"/>
    </xf>
    <xf borderId="18" fillId="0" fontId="14" numFmtId="0" xfId="0" applyAlignment="1" applyBorder="1" applyFont="1">
      <alignment horizontal="right" readingOrder="0" shrinkToFit="0" vertical="bottom" wrapText="0"/>
    </xf>
    <xf borderId="18" fillId="0" fontId="25" numFmtId="0" xfId="0" applyAlignment="1" applyBorder="1" applyFont="1">
      <alignment horizontal="right" vertical="bottom"/>
    </xf>
    <xf borderId="18" fillId="0" fontId="26" numFmtId="3" xfId="0" applyAlignment="1" applyBorder="1" applyFont="1" applyNumberFormat="1">
      <alignment horizontal="right" readingOrder="0" shrinkToFit="0" vertical="bottom" wrapText="0"/>
    </xf>
    <xf borderId="18" fillId="0" fontId="12" numFmtId="0" xfId="0" applyBorder="1" applyFont="1"/>
    <xf borderId="18" fillId="0" fontId="12" numFmtId="168" xfId="0" applyAlignment="1" applyBorder="1" applyFont="1" applyNumberFormat="1">
      <alignment readingOrder="0"/>
    </xf>
    <xf borderId="18" fillId="0" fontId="12" numFmtId="4" xfId="0" applyAlignment="1" applyBorder="1" applyFont="1" applyNumberFormat="1">
      <alignment readingOrder="0"/>
    </xf>
    <xf borderId="18" fillId="0" fontId="12" numFmtId="4" xfId="0" applyBorder="1" applyFont="1" applyNumberFormat="1"/>
    <xf borderId="18" fillId="0" fontId="27" numFmtId="4" xfId="0" applyAlignment="1" applyBorder="1" applyFont="1" applyNumberFormat="1">
      <alignment horizontal="right" readingOrder="0" shrinkToFit="0" vertical="bottom" wrapText="0"/>
    </xf>
    <xf borderId="18" fillId="3" fontId="28" numFmtId="0" xfId="0" applyAlignment="1" applyBorder="1" applyFont="1">
      <alignment horizontal="right" readingOrder="0"/>
    </xf>
    <xf borderId="18" fillId="3" fontId="29" numFmtId="4" xfId="0" applyAlignment="1" applyBorder="1" applyFont="1" applyNumberFormat="1">
      <alignment readingOrder="0"/>
    </xf>
    <xf borderId="18" fillId="0" fontId="30" numFmtId="4" xfId="0" applyAlignment="1" applyBorder="1" applyFont="1" applyNumberFormat="1">
      <alignment horizontal="right" readingOrder="0" shrinkToFit="0" vertical="bottom" wrapText="0"/>
    </xf>
    <xf borderId="18" fillId="0" fontId="12" numFmtId="0" xfId="0" applyAlignment="1" applyBorder="1" applyFont="1">
      <alignment horizontal="right" readingOrder="0"/>
    </xf>
    <xf borderId="18" fillId="3" fontId="15" numFmtId="4" xfId="0" applyAlignment="1" applyBorder="1" applyFont="1" applyNumberFormat="1">
      <alignment readingOrder="0"/>
    </xf>
    <xf borderId="18" fillId="0" fontId="29" numFmtId="0" xfId="0" applyAlignment="1" applyBorder="1" applyFont="1">
      <alignment readingOrder="0" vertical="bottom"/>
    </xf>
    <xf borderId="18" fillId="0" fontId="29" numFmtId="0" xfId="0" applyAlignment="1" applyBorder="1" applyFont="1">
      <alignment horizontal="right" readingOrder="0" vertical="bottom"/>
    </xf>
    <xf borderId="18" fillId="0" fontId="29" numFmtId="4" xfId="0" applyAlignment="1" applyBorder="1" applyFont="1" applyNumberFormat="1">
      <alignment horizontal="right" readingOrder="0" vertical="bottom"/>
    </xf>
    <xf borderId="18" fillId="3" fontId="31" numFmtId="0" xfId="0" applyAlignment="1" applyBorder="1" applyFont="1">
      <alignment horizontal="right" readingOrder="0"/>
    </xf>
    <xf borderId="18" fillId="0" fontId="27" numFmtId="0" xfId="0" applyAlignment="1" applyBorder="1" applyFont="1">
      <alignment horizontal="right" readingOrder="0" shrinkToFit="0" vertical="bottom" wrapText="0"/>
    </xf>
    <xf borderId="0" fillId="0" fontId="12" numFmtId="4" xfId="0" applyFont="1" applyNumberFormat="1"/>
    <xf borderId="0" fillId="0" fontId="12" numFmtId="4" xfId="0" applyAlignment="1" applyFont="1" applyNumberFormat="1">
      <alignment readingOrder="0"/>
    </xf>
    <xf borderId="0" fillId="3" fontId="15" numFmtId="4" xfId="0" applyAlignment="1" applyFont="1" applyNumberFormat="1">
      <alignment readingOrder="0"/>
    </xf>
    <xf borderId="0" fillId="0" fontId="27" numFmtId="0" xfId="0" applyAlignment="1" applyFont="1">
      <alignment horizontal="right" readingOrder="0" shrinkToFit="0" vertical="bottom" wrapText="0"/>
    </xf>
    <xf borderId="0" fillId="0" fontId="27" numFmtId="4" xfId="0" applyAlignment="1" applyFont="1" applyNumberFormat="1">
      <alignment horizontal="right" readingOrder="0" shrinkToFit="0" vertical="bottom" wrapText="0"/>
    </xf>
    <xf borderId="0" fillId="0" fontId="14" numFmtId="0" xfId="0" applyAlignment="1" applyFont="1">
      <alignment readingOrder="0" shrinkToFit="0" vertical="bottom" wrapText="0"/>
    </xf>
    <xf borderId="21" fillId="2" fontId="21" numFmtId="0" xfId="0" applyAlignment="1" applyBorder="1" applyFont="1">
      <alignment horizontal="center" vertical="center"/>
    </xf>
    <xf borderId="21" fillId="2" fontId="21" numFmtId="0" xfId="0" applyAlignment="1" applyBorder="1" applyFont="1">
      <alignment horizontal="center" shrinkToFit="0" vertical="bottom" wrapText="1"/>
    </xf>
    <xf borderId="23" fillId="2" fontId="21" numFmtId="0" xfId="0" applyAlignment="1" applyBorder="1" applyFont="1">
      <alignment horizontal="center" vertical="bottom"/>
    </xf>
    <xf borderId="21" fillId="2" fontId="21" numFmtId="167" xfId="0" applyAlignment="1" applyBorder="1" applyFont="1" applyNumberFormat="1">
      <alignment horizontal="center" vertical="center"/>
    </xf>
    <xf borderId="21" fillId="2" fontId="21" numFmtId="0" xfId="0" applyAlignment="1" applyBorder="1" applyFont="1">
      <alignment horizontal="center" readingOrder="0" shrinkToFit="0" wrapText="1"/>
    </xf>
    <xf borderId="18" fillId="2" fontId="21" numFmtId="0" xfId="0" applyAlignment="1" applyBorder="1" applyFont="1">
      <alignment horizontal="center" vertical="bottom"/>
    </xf>
    <xf borderId="18" fillId="0" fontId="32" numFmtId="0" xfId="0" applyAlignment="1" applyBorder="1" applyFont="1">
      <alignment vertical="bottom"/>
    </xf>
    <xf borderId="18" fillId="0" fontId="19" numFmtId="0" xfId="0" applyAlignment="1" applyBorder="1" applyFont="1">
      <alignment horizontal="center" vertical="bottom"/>
    </xf>
    <xf borderId="18" fillId="0" fontId="19" numFmtId="21" xfId="0" applyAlignment="1" applyBorder="1" applyFont="1" applyNumberFormat="1">
      <alignment horizontal="center" vertical="bottom"/>
    </xf>
    <xf borderId="0" fillId="0" fontId="19" numFmtId="0" xfId="0" applyAlignment="1" applyFont="1">
      <alignment horizontal="center" vertical="bottom"/>
    </xf>
    <xf borderId="18" fillId="0" fontId="19" numFmtId="167" xfId="0" applyAlignment="1" applyBorder="1" applyFont="1" applyNumberFormat="1">
      <alignment horizontal="right" vertical="bottom"/>
    </xf>
    <xf borderId="18" fillId="0" fontId="19" numFmtId="167" xfId="0" applyAlignment="1" applyBorder="1" applyFont="1" applyNumberFormat="1">
      <alignment vertical="bottom"/>
    </xf>
    <xf borderId="21" fillId="20" fontId="33" numFmtId="0" xfId="0" applyAlignment="1" applyBorder="1" applyFont="1">
      <alignment horizontal="center" readingOrder="0"/>
    </xf>
    <xf borderId="23" fillId="20" fontId="33" numFmtId="0" xfId="0" applyAlignment="1" applyBorder="1" applyFont="1">
      <alignment horizontal="center" vertical="bottom"/>
    </xf>
    <xf borderId="18" fillId="20" fontId="33" numFmtId="0" xfId="0" applyAlignment="1" applyBorder="1" applyFont="1">
      <alignment horizontal="right" vertical="bottom"/>
    </xf>
    <xf borderId="18" fillId="0" fontId="34" numFmtId="0" xfId="0" applyAlignment="1" applyBorder="1" applyFont="1">
      <alignment vertical="bottom"/>
    </xf>
    <xf borderId="18" fillId="0" fontId="19" numFmtId="0" xfId="0" applyAlignment="1" applyBorder="1" applyFont="1">
      <alignment horizontal="right" vertical="bottom"/>
    </xf>
    <xf borderId="18" fillId="0" fontId="24" numFmtId="0" xfId="0" applyAlignment="1" applyBorder="1" applyFont="1">
      <alignment vertical="bottom"/>
    </xf>
    <xf borderId="0" fillId="18" fontId="21" numFmtId="0" xfId="0" applyAlignment="1" applyFont="1">
      <alignment horizontal="center"/>
    </xf>
    <xf borderId="18" fillId="18" fontId="21" numFmtId="0" xfId="0" applyAlignment="1" applyBorder="1" applyFont="1">
      <alignment horizontal="center"/>
    </xf>
    <xf borderId="17" fillId="18" fontId="1" numFmtId="0" xfId="0" applyAlignment="1" applyBorder="1" applyFont="1">
      <alignment horizontal="center"/>
    </xf>
    <xf borderId="17" fillId="5" fontId="1" numFmtId="0" xfId="0" applyAlignment="1" applyBorder="1" applyFont="1">
      <alignment horizontal="center" shrinkToFit="0" wrapText="1"/>
    </xf>
    <xf borderId="22" fillId="12" fontId="19" numFmtId="0" xfId="0" applyAlignment="1" applyBorder="1" applyFont="1">
      <alignment vertical="bottom"/>
    </xf>
    <xf borderId="18" fillId="12" fontId="19" numFmtId="0" xfId="0" applyAlignment="1" applyBorder="1" applyFont="1">
      <alignment vertical="bottom"/>
    </xf>
    <xf borderId="18" fillId="12" fontId="19" numFmtId="169" xfId="0" applyAlignment="1" applyBorder="1" applyFont="1" applyNumberFormat="1">
      <alignment vertical="bottom"/>
    </xf>
    <xf borderId="18" fillId="5" fontId="19" numFmtId="0" xfId="0" applyAlignment="1" applyBorder="1" applyFont="1">
      <alignment vertical="bottom"/>
    </xf>
    <xf borderId="18" fillId="3" fontId="18" numFmtId="0" xfId="0" applyAlignment="1" applyBorder="1" applyFont="1">
      <alignment vertical="bottom"/>
    </xf>
    <xf borderId="18" fillId="5" fontId="19" numFmtId="0" xfId="0" applyAlignment="1" applyBorder="1" applyFont="1">
      <alignment horizontal="right" vertical="bottom"/>
    </xf>
    <xf borderId="18" fillId="5" fontId="12" numFmtId="0" xfId="0" applyBorder="1" applyFont="1"/>
    <xf borderId="17" fillId="18" fontId="1" numFmtId="0" xfId="0" applyAlignment="1" applyBorder="1" applyFont="1">
      <alignment horizontal="center" shrinkToFit="0" wrapText="1"/>
    </xf>
    <xf borderId="17" fillId="7" fontId="1" numFmtId="0" xfId="0" applyAlignment="1" applyBorder="1" applyFont="1">
      <alignment horizontal="center" shrinkToFit="0" wrapText="1"/>
    </xf>
    <xf borderId="22" fillId="12" fontId="1" numFmtId="0" xfId="0" applyAlignment="1" applyBorder="1" applyFont="1">
      <alignment vertical="bottom"/>
    </xf>
    <xf borderId="18" fillId="12" fontId="19" numFmtId="0" xfId="0" applyAlignment="1" applyBorder="1" applyFont="1">
      <alignment horizontal="right" vertical="bottom"/>
    </xf>
    <xf borderId="18" fillId="12" fontId="19" numFmtId="169" xfId="0" applyAlignment="1" applyBorder="1" applyFont="1" applyNumberFormat="1">
      <alignment horizontal="right" vertical="bottom"/>
    </xf>
    <xf borderId="18" fillId="7" fontId="19" numFmtId="167" xfId="0" applyAlignment="1" applyBorder="1" applyFont="1" applyNumberFormat="1">
      <alignment horizontal="right" vertical="bottom"/>
    </xf>
    <xf borderId="18" fillId="5" fontId="19" numFmtId="167" xfId="0" applyAlignment="1" applyBorder="1" applyFont="1" applyNumberFormat="1">
      <alignment horizontal="right" vertical="bottom"/>
    </xf>
    <xf borderId="22" fillId="3" fontId="19" numFmtId="0" xfId="0" applyAlignment="1" applyBorder="1" applyFont="1">
      <alignment vertical="bottom"/>
    </xf>
    <xf borderId="18" fillId="0" fontId="19" numFmtId="169" xfId="0" applyAlignment="1" applyBorder="1" applyFont="1" applyNumberFormat="1">
      <alignment vertical="bottom"/>
    </xf>
    <xf borderId="18" fillId="0" fontId="19" numFmtId="170" xfId="0" applyAlignment="1" applyBorder="1" applyFont="1" applyNumberFormat="1">
      <alignment vertical="bottom"/>
    </xf>
    <xf borderId="18" fillId="7" fontId="19" numFmtId="167" xfId="0" applyAlignment="1" applyBorder="1" applyFont="1" applyNumberFormat="1">
      <alignment vertical="bottom"/>
    </xf>
    <xf borderId="18" fillId="5" fontId="19" numFmtId="167" xfId="0" applyAlignment="1" applyBorder="1" applyFont="1" applyNumberFormat="1">
      <alignment vertical="bottom"/>
    </xf>
    <xf borderId="18" fillId="18" fontId="35" numFmtId="0" xfId="0" applyAlignment="1" applyBorder="1" applyFont="1">
      <alignment horizontal="center"/>
    </xf>
    <xf borderId="18" fillId="18" fontId="24" numFmtId="0" xfId="0" applyAlignment="1" applyBorder="1" applyFont="1">
      <alignment horizontal="center" shrinkToFit="0" wrapText="1"/>
    </xf>
    <xf borderId="18" fillId="18" fontId="24" numFmtId="0" xfId="0" applyAlignment="1" applyBorder="1" applyFont="1">
      <alignment horizontal="center"/>
    </xf>
    <xf borderId="18" fillId="21" fontId="19" numFmtId="0" xfId="0" applyAlignment="1" applyBorder="1" applyFill="1" applyFont="1">
      <alignment horizontal="right" vertical="bottom"/>
    </xf>
    <xf borderId="18" fillId="0" fontId="19" numFmtId="171" xfId="0" applyAlignment="1" applyBorder="1" applyFont="1" applyNumberFormat="1">
      <alignment vertical="bottom"/>
    </xf>
    <xf borderId="18" fillId="0" fontId="19" numFmtId="172" xfId="0" applyAlignment="1" applyBorder="1" applyFont="1" applyNumberFormat="1">
      <alignment vertical="bottom"/>
    </xf>
    <xf borderId="18" fillId="22" fontId="19" numFmtId="0" xfId="0" applyAlignment="1" applyBorder="1" applyFill="1" applyFont="1">
      <alignment vertical="bottom"/>
    </xf>
    <xf borderId="18" fillId="22" fontId="19" numFmtId="0" xfId="0" applyAlignment="1" applyBorder="1" applyFont="1">
      <alignment horizontal="right" vertical="bottom"/>
    </xf>
    <xf borderId="18" fillId="22" fontId="19" numFmtId="169"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11.13"/>
  </cols>
  <sheetData>
    <row r="1">
      <c r="A1" s="1" t="s">
        <v>0</v>
      </c>
      <c r="B1" s="2" t="s">
        <v>1</v>
      </c>
      <c r="C1" s="3"/>
      <c r="D1" s="4" t="s">
        <v>2</v>
      </c>
      <c r="E1" s="5" t="s">
        <v>3</v>
      </c>
      <c r="F1" s="6"/>
      <c r="G1" s="7"/>
      <c r="H1" s="8" t="s">
        <v>4</v>
      </c>
    </row>
    <row r="2">
      <c r="A2" s="9"/>
      <c r="B2" s="10"/>
      <c r="C2" s="11"/>
      <c r="D2" s="11"/>
      <c r="E2" s="12" t="s">
        <v>5</v>
      </c>
      <c r="F2" s="12" t="s">
        <v>6</v>
      </c>
      <c r="G2" s="12" t="s">
        <v>7</v>
      </c>
      <c r="H2" s="13"/>
    </row>
    <row r="3">
      <c r="A3" s="9"/>
      <c r="B3" s="14" t="s">
        <v>8</v>
      </c>
      <c r="C3" s="15" t="s">
        <v>9</v>
      </c>
      <c r="D3" s="16" t="s">
        <v>10</v>
      </c>
      <c r="E3" s="17">
        <v>273000.0</v>
      </c>
      <c r="F3" s="17">
        <v>-7000.0</v>
      </c>
      <c r="G3" s="17">
        <v>-7000.0</v>
      </c>
      <c r="H3" s="18" t="s">
        <v>11</v>
      </c>
    </row>
    <row r="4" ht="55.5" customHeight="1">
      <c r="A4" s="19"/>
      <c r="B4" s="11"/>
      <c r="C4" s="20" t="s">
        <v>12</v>
      </c>
      <c r="D4" s="21" t="s">
        <v>13</v>
      </c>
      <c r="E4" s="22">
        <v>-273000.0</v>
      </c>
      <c r="F4" s="23">
        <v>0.0</v>
      </c>
      <c r="G4" s="23">
        <v>0.0</v>
      </c>
      <c r="H4" s="13"/>
    </row>
    <row r="5">
      <c r="A5" s="24" t="s">
        <v>14</v>
      </c>
      <c r="B5" s="25" t="s">
        <v>1</v>
      </c>
      <c r="C5" s="26"/>
      <c r="D5" s="27" t="s">
        <v>2</v>
      </c>
      <c r="E5" s="28" t="s">
        <v>3</v>
      </c>
      <c r="F5" s="29"/>
      <c r="G5" s="30"/>
      <c r="H5" s="31" t="s">
        <v>4</v>
      </c>
    </row>
    <row r="6">
      <c r="A6" s="9"/>
      <c r="B6" s="29"/>
      <c r="C6" s="30"/>
      <c r="D6" s="30"/>
      <c r="E6" s="12" t="s">
        <v>5</v>
      </c>
      <c r="F6" s="12" t="s">
        <v>6</v>
      </c>
      <c r="G6" s="12" t="s">
        <v>7</v>
      </c>
      <c r="H6" s="32"/>
    </row>
    <row r="7">
      <c r="A7" s="9"/>
      <c r="B7" s="14" t="s">
        <v>8</v>
      </c>
      <c r="C7" s="15" t="s">
        <v>9</v>
      </c>
      <c r="D7" s="16" t="s">
        <v>10</v>
      </c>
      <c r="E7" s="17">
        <v>273000.0</v>
      </c>
      <c r="F7" s="17">
        <v>-7000.0</v>
      </c>
      <c r="G7" s="17">
        <v>-7000.0</v>
      </c>
      <c r="H7" s="18" t="s">
        <v>15</v>
      </c>
    </row>
    <row r="8">
      <c r="A8" s="19"/>
      <c r="B8" s="11"/>
      <c r="C8" s="20" t="s">
        <v>12</v>
      </c>
      <c r="D8" s="21" t="s">
        <v>13</v>
      </c>
      <c r="E8" s="22">
        <v>-273000.0</v>
      </c>
      <c r="F8" s="23">
        <v>0.0</v>
      </c>
      <c r="G8" s="23">
        <v>0.0</v>
      </c>
      <c r="H8" s="13"/>
    </row>
    <row r="9">
      <c r="A9" s="33" t="s">
        <v>16</v>
      </c>
      <c r="B9" s="34" t="s">
        <v>1</v>
      </c>
      <c r="C9" s="26"/>
      <c r="D9" s="35" t="s">
        <v>2</v>
      </c>
      <c r="E9" s="36" t="s">
        <v>3</v>
      </c>
      <c r="F9" s="29"/>
      <c r="G9" s="30"/>
      <c r="H9" s="37" t="s">
        <v>4</v>
      </c>
    </row>
    <row r="10">
      <c r="A10" s="9"/>
      <c r="B10" s="29"/>
      <c r="C10" s="30"/>
      <c r="D10" s="30"/>
      <c r="E10" s="38" t="s">
        <v>5</v>
      </c>
      <c r="F10" s="38" t="s">
        <v>6</v>
      </c>
      <c r="G10" s="38" t="s">
        <v>7</v>
      </c>
      <c r="H10" s="32"/>
    </row>
    <row r="11">
      <c r="A11" s="9"/>
      <c r="B11" s="39" t="s">
        <v>8</v>
      </c>
      <c r="C11" s="40" t="s">
        <v>9</v>
      </c>
      <c r="D11" s="41" t="s">
        <v>10</v>
      </c>
      <c r="E11" s="42">
        <v>273000.0</v>
      </c>
      <c r="F11" s="42">
        <v>-7000.0</v>
      </c>
      <c r="G11" s="42">
        <v>-7000.0</v>
      </c>
      <c r="H11" s="43" t="s">
        <v>17</v>
      </c>
    </row>
    <row r="12" ht="39.75" customHeight="1">
      <c r="A12" s="19"/>
      <c r="B12" s="11"/>
      <c r="C12" s="44" t="s">
        <v>12</v>
      </c>
      <c r="D12" s="45" t="s">
        <v>13</v>
      </c>
      <c r="E12" s="46">
        <v>-273000.0</v>
      </c>
      <c r="F12" s="47">
        <v>0.0</v>
      </c>
      <c r="G12" s="47">
        <v>0.0</v>
      </c>
      <c r="H12" s="13"/>
    </row>
    <row r="13">
      <c r="A13" s="48" t="s">
        <v>18</v>
      </c>
      <c r="B13" s="25" t="s">
        <v>1</v>
      </c>
      <c r="C13" s="26"/>
      <c r="D13" s="27" t="s">
        <v>2</v>
      </c>
      <c r="E13" s="28" t="s">
        <v>3</v>
      </c>
      <c r="F13" s="29"/>
      <c r="G13" s="30"/>
      <c r="H13" s="31" t="s">
        <v>4</v>
      </c>
    </row>
    <row r="14">
      <c r="A14" s="9"/>
      <c r="B14" s="29"/>
      <c r="C14" s="30"/>
      <c r="D14" s="30"/>
      <c r="E14" s="12" t="s">
        <v>5</v>
      </c>
      <c r="F14" s="12" t="s">
        <v>6</v>
      </c>
      <c r="G14" s="12" t="s">
        <v>7</v>
      </c>
      <c r="H14" s="32"/>
    </row>
    <row r="15">
      <c r="A15" s="9"/>
      <c r="B15" s="14" t="s">
        <v>8</v>
      </c>
      <c r="C15" s="15" t="s">
        <v>9</v>
      </c>
      <c r="D15" s="16" t="s">
        <v>10</v>
      </c>
      <c r="E15" s="49">
        <v>273000.0</v>
      </c>
      <c r="F15" s="17">
        <v>-7000.0</v>
      </c>
      <c r="G15" s="17">
        <v>-7000.0</v>
      </c>
      <c r="H15" s="18" t="s">
        <v>19</v>
      </c>
    </row>
    <row r="16">
      <c r="A16" s="19"/>
      <c r="B16" s="11"/>
      <c r="C16" s="20" t="s">
        <v>12</v>
      </c>
      <c r="D16" s="21" t="s">
        <v>13</v>
      </c>
      <c r="E16" s="22">
        <v>-280000.0</v>
      </c>
      <c r="F16" s="50">
        <v>0.0</v>
      </c>
      <c r="G16" s="50">
        <v>0.0</v>
      </c>
      <c r="H16" s="13"/>
    </row>
    <row r="17">
      <c r="A17" s="24" t="s">
        <v>20</v>
      </c>
      <c r="B17" s="25" t="s">
        <v>1</v>
      </c>
      <c r="C17" s="26"/>
      <c r="D17" s="27" t="s">
        <v>2</v>
      </c>
      <c r="E17" s="28" t="s">
        <v>3</v>
      </c>
      <c r="F17" s="29"/>
      <c r="G17" s="30"/>
      <c r="H17" s="31" t="s">
        <v>4</v>
      </c>
    </row>
    <row r="18">
      <c r="A18" s="9"/>
      <c r="B18" s="29"/>
      <c r="C18" s="30"/>
      <c r="D18" s="30"/>
      <c r="E18" s="12" t="s">
        <v>5</v>
      </c>
      <c r="F18" s="12" t="s">
        <v>6</v>
      </c>
      <c r="G18" s="12" t="s">
        <v>7</v>
      </c>
      <c r="H18" s="32"/>
    </row>
    <row r="19">
      <c r="A19" s="9"/>
      <c r="B19" s="14" t="s">
        <v>8</v>
      </c>
      <c r="C19" s="15" t="s">
        <v>9</v>
      </c>
      <c r="D19" s="16" t="s">
        <v>10</v>
      </c>
      <c r="E19" s="17">
        <v>273000.0</v>
      </c>
      <c r="F19" s="17">
        <v>-7000.0</v>
      </c>
      <c r="G19" s="17">
        <v>-7000.0</v>
      </c>
      <c r="H19" s="18" t="s">
        <v>21</v>
      </c>
      <c r="I19" s="51"/>
      <c r="J19" s="51"/>
    </row>
    <row r="20">
      <c r="A20" s="19"/>
      <c r="B20" s="11"/>
      <c r="C20" s="20" t="s">
        <v>12</v>
      </c>
      <c r="D20" s="21" t="s">
        <v>13</v>
      </c>
      <c r="E20" s="52">
        <v>-273000.0</v>
      </c>
      <c r="F20" s="52">
        <v>7000.0</v>
      </c>
      <c r="G20" s="52">
        <v>7000.0</v>
      </c>
      <c r="H20" s="13"/>
    </row>
    <row r="21">
      <c r="A21" s="53" t="s">
        <v>22</v>
      </c>
      <c r="B21" s="54" t="s">
        <v>1</v>
      </c>
      <c r="C21" s="26"/>
      <c r="D21" s="55" t="s">
        <v>2</v>
      </c>
      <c r="E21" s="56" t="s">
        <v>3</v>
      </c>
      <c r="F21" s="29"/>
      <c r="G21" s="30"/>
      <c r="H21" s="57" t="s">
        <v>4</v>
      </c>
    </row>
    <row r="22">
      <c r="A22" s="9"/>
      <c r="B22" s="29"/>
      <c r="C22" s="30"/>
      <c r="D22" s="30"/>
      <c r="E22" s="58" t="s">
        <v>5</v>
      </c>
      <c r="F22" s="58" t="s">
        <v>6</v>
      </c>
      <c r="G22" s="58" t="s">
        <v>7</v>
      </c>
      <c r="H22" s="32"/>
    </row>
    <row r="23">
      <c r="A23" s="9"/>
      <c r="B23" s="59" t="s">
        <v>8</v>
      </c>
      <c r="C23" s="60" t="s">
        <v>9</v>
      </c>
      <c r="D23" s="61" t="s">
        <v>10</v>
      </c>
      <c r="E23" s="62">
        <v>273000.0</v>
      </c>
      <c r="F23" s="62">
        <v>-7000.0</v>
      </c>
      <c r="G23" s="62">
        <v>-7000.0</v>
      </c>
      <c r="H23" s="63" t="s">
        <v>23</v>
      </c>
    </row>
    <row r="24">
      <c r="A24" s="19"/>
      <c r="B24" s="11"/>
      <c r="C24" s="64" t="s">
        <v>12</v>
      </c>
      <c r="D24" s="65" t="s">
        <v>13</v>
      </c>
      <c r="E24" s="66">
        <v>-273000.0</v>
      </c>
      <c r="F24" s="67">
        <v>0.0</v>
      </c>
      <c r="G24" s="67">
        <v>0.0</v>
      </c>
      <c r="H24" s="13"/>
    </row>
    <row r="25">
      <c r="A25" s="48" t="s">
        <v>24</v>
      </c>
      <c r="B25" s="25" t="s">
        <v>1</v>
      </c>
      <c r="C25" s="26"/>
      <c r="D25" s="27" t="s">
        <v>2</v>
      </c>
      <c r="E25" s="28" t="s">
        <v>3</v>
      </c>
      <c r="F25" s="29"/>
      <c r="G25" s="30"/>
      <c r="H25" s="31" t="s">
        <v>4</v>
      </c>
    </row>
    <row r="26">
      <c r="A26" s="9"/>
      <c r="B26" s="29"/>
      <c r="C26" s="30"/>
      <c r="D26" s="30"/>
      <c r="E26" s="12" t="s">
        <v>5</v>
      </c>
      <c r="F26" s="12" t="s">
        <v>6</v>
      </c>
      <c r="G26" s="12" t="s">
        <v>7</v>
      </c>
      <c r="H26" s="32"/>
    </row>
    <row r="27">
      <c r="A27" s="9"/>
      <c r="B27" s="14" t="s">
        <v>8</v>
      </c>
      <c r="C27" s="15" t="s">
        <v>9</v>
      </c>
      <c r="D27" s="16" t="s">
        <v>10</v>
      </c>
      <c r="E27" s="17">
        <v>273000.0</v>
      </c>
      <c r="F27" s="17">
        <v>-7000.0</v>
      </c>
      <c r="G27" s="17">
        <v>-7000.0</v>
      </c>
      <c r="H27" s="18" t="s">
        <v>25</v>
      </c>
    </row>
    <row r="28">
      <c r="A28" s="19"/>
      <c r="B28" s="11"/>
      <c r="C28" s="20" t="s">
        <v>12</v>
      </c>
      <c r="D28" s="21" t="s">
        <v>13</v>
      </c>
      <c r="E28" s="22">
        <v>-273000.0</v>
      </c>
      <c r="F28" s="23">
        <v>0.0</v>
      </c>
      <c r="G28" s="23">
        <v>0.0</v>
      </c>
      <c r="H28" s="13"/>
    </row>
    <row r="29">
      <c r="A29" s="24" t="s">
        <v>26</v>
      </c>
      <c r="B29" s="25" t="s">
        <v>1</v>
      </c>
      <c r="C29" s="26"/>
      <c r="D29" s="27" t="s">
        <v>2</v>
      </c>
      <c r="E29" s="28" t="s">
        <v>3</v>
      </c>
      <c r="F29" s="29"/>
      <c r="G29" s="30"/>
      <c r="H29" s="31" t="s">
        <v>4</v>
      </c>
    </row>
    <row r="30">
      <c r="A30" s="9"/>
      <c r="B30" s="29"/>
      <c r="C30" s="30"/>
      <c r="D30" s="30"/>
      <c r="E30" s="12" t="s">
        <v>5</v>
      </c>
      <c r="F30" s="12" t="s">
        <v>6</v>
      </c>
      <c r="G30" s="12" t="s">
        <v>7</v>
      </c>
      <c r="H30" s="32"/>
    </row>
    <row r="31">
      <c r="A31" s="9"/>
      <c r="B31" s="14" t="s">
        <v>8</v>
      </c>
      <c r="C31" s="15" t="s">
        <v>9</v>
      </c>
      <c r="D31" s="16" t="s">
        <v>10</v>
      </c>
      <c r="E31" s="17">
        <v>273000.0</v>
      </c>
      <c r="F31" s="17">
        <v>-7000.0</v>
      </c>
      <c r="G31" s="17">
        <v>-7000.0</v>
      </c>
      <c r="H31" s="68" t="s">
        <v>27</v>
      </c>
    </row>
    <row r="32">
      <c r="A32" s="19"/>
      <c r="B32" s="11"/>
      <c r="C32" s="20" t="s">
        <v>12</v>
      </c>
      <c r="D32" s="21" t="s">
        <v>13</v>
      </c>
      <c r="E32" s="22">
        <v>-560000.0</v>
      </c>
      <c r="F32" s="22">
        <v>7000.0</v>
      </c>
      <c r="G32" s="22">
        <v>7000.0</v>
      </c>
      <c r="H32" s="13"/>
    </row>
    <row r="33">
      <c r="A33" s="69" t="s">
        <v>28</v>
      </c>
      <c r="B33" s="70" t="s">
        <v>1</v>
      </c>
      <c r="C33" s="26"/>
      <c r="D33" s="71" t="s">
        <v>2</v>
      </c>
      <c r="E33" s="72" t="s">
        <v>3</v>
      </c>
      <c r="F33" s="29"/>
      <c r="G33" s="30"/>
      <c r="H33" s="73" t="s">
        <v>4</v>
      </c>
    </row>
    <row r="34">
      <c r="A34" s="9"/>
      <c r="B34" s="29"/>
      <c r="C34" s="30"/>
      <c r="D34" s="30"/>
      <c r="E34" s="74" t="s">
        <v>5</v>
      </c>
      <c r="F34" s="74" t="s">
        <v>6</v>
      </c>
      <c r="G34" s="74" t="s">
        <v>7</v>
      </c>
      <c r="H34" s="32"/>
    </row>
    <row r="35">
      <c r="A35" s="9"/>
      <c r="B35" s="75" t="s">
        <v>8</v>
      </c>
      <c r="C35" s="76" t="s">
        <v>9</v>
      </c>
      <c r="D35" s="77" t="s">
        <v>10</v>
      </c>
      <c r="E35" s="78">
        <v>273000.0</v>
      </c>
      <c r="F35" s="78">
        <v>-7000.0</v>
      </c>
      <c r="G35" s="78">
        <v>-7000.0</v>
      </c>
      <c r="H35" s="79" t="s">
        <v>29</v>
      </c>
    </row>
    <row r="36">
      <c r="A36" s="19"/>
      <c r="B36" s="11"/>
      <c r="C36" s="80" t="s">
        <v>12</v>
      </c>
      <c r="D36" s="81" t="s">
        <v>13</v>
      </c>
      <c r="E36" s="82">
        <v>-273000.0</v>
      </c>
      <c r="F36" s="83">
        <v>0.0</v>
      </c>
      <c r="G36" s="83">
        <v>0.0</v>
      </c>
      <c r="H36" s="13"/>
    </row>
    <row r="37">
      <c r="A37" s="24" t="s">
        <v>30</v>
      </c>
      <c r="B37" s="25" t="s">
        <v>1</v>
      </c>
      <c r="C37" s="26"/>
      <c r="D37" s="27" t="s">
        <v>2</v>
      </c>
      <c r="E37" s="28" t="s">
        <v>3</v>
      </c>
      <c r="F37" s="29"/>
      <c r="G37" s="30"/>
      <c r="H37" s="31" t="s">
        <v>4</v>
      </c>
    </row>
    <row r="38">
      <c r="A38" s="9"/>
      <c r="B38" s="29"/>
      <c r="C38" s="30"/>
      <c r="D38" s="30"/>
      <c r="E38" s="12" t="s">
        <v>5</v>
      </c>
      <c r="F38" s="12" t="s">
        <v>6</v>
      </c>
      <c r="G38" s="12" t="s">
        <v>7</v>
      </c>
      <c r="H38" s="32"/>
    </row>
    <row r="39">
      <c r="A39" s="9"/>
      <c r="B39" s="14" t="s">
        <v>8</v>
      </c>
      <c r="C39" s="15" t="s">
        <v>9</v>
      </c>
      <c r="D39" s="16" t="s">
        <v>10</v>
      </c>
      <c r="E39" s="17">
        <v>273000.0</v>
      </c>
      <c r="F39" s="17">
        <v>-7000.0</v>
      </c>
      <c r="G39" s="17">
        <v>-7000.0</v>
      </c>
      <c r="H39" s="18" t="s">
        <v>31</v>
      </c>
    </row>
    <row r="40">
      <c r="A40" s="19"/>
      <c r="B40" s="11"/>
      <c r="C40" s="20" t="s">
        <v>12</v>
      </c>
      <c r="D40" s="21" t="s">
        <v>13</v>
      </c>
      <c r="E40" s="22">
        <v>-136500.0</v>
      </c>
      <c r="F40" s="23">
        <v>0.0</v>
      </c>
      <c r="G40" s="23">
        <v>0.0</v>
      </c>
      <c r="H40" s="13"/>
    </row>
    <row r="41">
      <c r="A41" s="84" t="s">
        <v>32</v>
      </c>
      <c r="B41" s="85" t="s">
        <v>1</v>
      </c>
      <c r="C41" s="26"/>
      <c r="D41" s="86" t="s">
        <v>2</v>
      </c>
      <c r="E41" s="87" t="s">
        <v>3</v>
      </c>
      <c r="F41" s="29"/>
      <c r="G41" s="30"/>
      <c r="H41" s="88" t="s">
        <v>4</v>
      </c>
    </row>
    <row r="42">
      <c r="A42" s="9"/>
      <c r="B42" s="10"/>
      <c r="C42" s="11"/>
      <c r="D42" s="11"/>
      <c r="E42" s="89" t="s">
        <v>5</v>
      </c>
      <c r="F42" s="89" t="s">
        <v>6</v>
      </c>
      <c r="G42" s="89" t="s">
        <v>7</v>
      </c>
      <c r="H42" s="32"/>
    </row>
    <row r="43">
      <c r="A43" s="9"/>
      <c r="B43" s="90" t="s">
        <v>8</v>
      </c>
      <c r="C43" s="91" t="s">
        <v>9</v>
      </c>
      <c r="D43" s="92" t="s">
        <v>10</v>
      </c>
      <c r="E43" s="93">
        <v>273000.0</v>
      </c>
      <c r="F43" s="93">
        <v>-7000.0</v>
      </c>
      <c r="G43" s="93">
        <v>553000.0</v>
      </c>
      <c r="H43" s="94" t="s">
        <v>33</v>
      </c>
    </row>
    <row r="44">
      <c r="A44" s="19"/>
      <c r="B44" s="11"/>
      <c r="C44" s="95" t="s">
        <v>12</v>
      </c>
      <c r="D44" s="96" t="s">
        <v>13</v>
      </c>
      <c r="E44" s="97">
        <v>-560000.0</v>
      </c>
      <c r="F44" s="98">
        <v>0.0</v>
      </c>
      <c r="G44" s="98">
        <v>560000.0</v>
      </c>
      <c r="H44" s="13"/>
    </row>
    <row r="45">
      <c r="A45" s="48" t="s">
        <v>34</v>
      </c>
      <c r="B45" s="25" t="s">
        <v>1</v>
      </c>
      <c r="C45" s="26"/>
      <c r="D45" s="27" t="s">
        <v>2</v>
      </c>
      <c r="E45" s="28" t="s">
        <v>3</v>
      </c>
      <c r="F45" s="29"/>
      <c r="G45" s="30"/>
      <c r="H45" s="31" t="s">
        <v>4</v>
      </c>
    </row>
    <row r="46">
      <c r="A46" s="9"/>
      <c r="B46" s="29"/>
      <c r="C46" s="30"/>
      <c r="D46" s="30"/>
      <c r="E46" s="12" t="s">
        <v>5</v>
      </c>
      <c r="F46" s="99" t="s">
        <v>6</v>
      </c>
      <c r="G46" s="12" t="s">
        <v>7</v>
      </c>
      <c r="H46" s="32"/>
    </row>
    <row r="47">
      <c r="A47" s="9"/>
      <c r="B47" s="14" t="s">
        <v>8</v>
      </c>
      <c r="C47" s="15" t="s">
        <v>9</v>
      </c>
      <c r="D47" s="16" t="s">
        <v>10</v>
      </c>
      <c r="E47" s="17">
        <v>273000.0</v>
      </c>
      <c r="F47" s="17">
        <v>-7000.0</v>
      </c>
      <c r="G47" s="17">
        <v>-7000.0</v>
      </c>
      <c r="H47" s="100" t="s">
        <v>35</v>
      </c>
    </row>
    <row r="48">
      <c r="A48" s="19"/>
      <c r="B48" s="11"/>
      <c r="C48" s="20" t="s">
        <v>12</v>
      </c>
      <c r="D48" s="21" t="s">
        <v>13</v>
      </c>
      <c r="E48" s="22">
        <v>-273000.0</v>
      </c>
      <c r="F48" s="23">
        <v>0.0</v>
      </c>
      <c r="G48" s="23">
        <v>0.0</v>
      </c>
      <c r="H48" s="13"/>
    </row>
    <row r="49">
      <c r="A49" s="24" t="s">
        <v>36</v>
      </c>
      <c r="B49" s="25" t="s">
        <v>1</v>
      </c>
      <c r="C49" s="26"/>
      <c r="D49" s="27" t="s">
        <v>2</v>
      </c>
      <c r="E49" s="28" t="s">
        <v>3</v>
      </c>
      <c r="F49" s="29"/>
      <c r="G49" s="30"/>
      <c r="H49" s="31" t="s">
        <v>4</v>
      </c>
    </row>
    <row r="50">
      <c r="A50" s="9"/>
      <c r="B50" s="29"/>
      <c r="C50" s="30"/>
      <c r="D50" s="30"/>
      <c r="E50" s="12" t="s">
        <v>5</v>
      </c>
      <c r="F50" s="12" t="s">
        <v>6</v>
      </c>
      <c r="G50" s="12" t="s">
        <v>7</v>
      </c>
      <c r="H50" s="32"/>
    </row>
    <row r="51">
      <c r="A51" s="9"/>
      <c r="B51" s="14" t="s">
        <v>8</v>
      </c>
      <c r="C51" s="15" t="s">
        <v>9</v>
      </c>
      <c r="D51" s="16" t="s">
        <v>10</v>
      </c>
      <c r="E51" s="17">
        <v>273000.0</v>
      </c>
      <c r="F51" s="17">
        <v>-7000.0</v>
      </c>
      <c r="G51" s="17">
        <v>-7000.0</v>
      </c>
      <c r="H51" s="18" t="s">
        <v>37</v>
      </c>
    </row>
    <row r="52">
      <c r="A52" s="19"/>
      <c r="B52" s="11"/>
      <c r="C52" s="20" t="s">
        <v>12</v>
      </c>
      <c r="D52" s="21" t="s">
        <v>13</v>
      </c>
      <c r="E52" s="101">
        <v>0.0</v>
      </c>
      <c r="F52" s="23">
        <v>0.0</v>
      </c>
      <c r="G52" s="23">
        <v>0.0</v>
      </c>
      <c r="H52" s="13"/>
    </row>
    <row r="53">
      <c r="A53" s="53" t="s">
        <v>38</v>
      </c>
      <c r="B53" s="54" t="s">
        <v>1</v>
      </c>
      <c r="C53" s="26"/>
      <c r="D53" s="55" t="s">
        <v>2</v>
      </c>
      <c r="E53" s="56" t="s">
        <v>3</v>
      </c>
      <c r="F53" s="29"/>
      <c r="G53" s="30"/>
      <c r="H53" s="57" t="s">
        <v>4</v>
      </c>
    </row>
    <row r="54">
      <c r="A54" s="9"/>
      <c r="B54" s="29"/>
      <c r="C54" s="30"/>
      <c r="D54" s="30"/>
      <c r="E54" s="58" t="s">
        <v>5</v>
      </c>
      <c r="F54" s="58" t="s">
        <v>6</v>
      </c>
      <c r="G54" s="58" t="s">
        <v>7</v>
      </c>
      <c r="H54" s="32"/>
    </row>
    <row r="55">
      <c r="A55" s="9"/>
      <c r="B55" s="59" t="s">
        <v>8</v>
      </c>
      <c r="C55" s="60" t="s">
        <v>9</v>
      </c>
      <c r="D55" s="61" t="s">
        <v>10</v>
      </c>
      <c r="E55" s="62">
        <v>273000.0</v>
      </c>
      <c r="F55" s="62">
        <v>-7000.0</v>
      </c>
      <c r="G55" s="62">
        <v>-7000.0</v>
      </c>
      <c r="H55" s="63" t="s">
        <v>39</v>
      </c>
    </row>
    <row r="56">
      <c r="A56" s="19"/>
      <c r="B56" s="11"/>
      <c r="C56" s="64" t="s">
        <v>12</v>
      </c>
      <c r="D56" s="65" t="s">
        <v>13</v>
      </c>
      <c r="E56" s="102">
        <v>0.0</v>
      </c>
      <c r="F56" s="67">
        <v>0.0</v>
      </c>
      <c r="G56" s="67">
        <v>0.0</v>
      </c>
      <c r="H56" s="13"/>
    </row>
    <row r="57">
      <c r="A57" s="48" t="s">
        <v>40</v>
      </c>
      <c r="B57" s="25" t="s">
        <v>1</v>
      </c>
      <c r="C57" s="26"/>
      <c r="D57" s="27" t="s">
        <v>2</v>
      </c>
      <c r="E57" s="28" t="s">
        <v>3</v>
      </c>
      <c r="F57" s="29"/>
      <c r="G57" s="30"/>
      <c r="H57" s="31" t="s">
        <v>4</v>
      </c>
    </row>
    <row r="58">
      <c r="A58" s="9"/>
      <c r="B58" s="29"/>
      <c r="C58" s="30"/>
      <c r="D58" s="30"/>
      <c r="E58" s="12" t="s">
        <v>5</v>
      </c>
      <c r="F58" s="12" t="s">
        <v>6</v>
      </c>
      <c r="G58" s="12" t="s">
        <v>7</v>
      </c>
      <c r="H58" s="32"/>
    </row>
    <row r="59">
      <c r="A59" s="9"/>
      <c r="B59" s="14" t="s">
        <v>8</v>
      </c>
      <c r="C59" s="15" t="s">
        <v>9</v>
      </c>
      <c r="D59" s="16" t="s">
        <v>10</v>
      </c>
      <c r="E59" s="17">
        <v>273000.0</v>
      </c>
      <c r="F59" s="17">
        <v>-7000.0</v>
      </c>
      <c r="G59" s="17">
        <v>-7000.0</v>
      </c>
      <c r="H59" s="18" t="s">
        <v>41</v>
      </c>
    </row>
    <row r="60">
      <c r="A60" s="19"/>
      <c r="B60" s="11"/>
      <c r="C60" s="20" t="s">
        <v>12</v>
      </c>
      <c r="D60" s="21" t="s">
        <v>13</v>
      </c>
      <c r="E60" s="22">
        <v>-280000.0</v>
      </c>
      <c r="F60" s="23">
        <v>0.0</v>
      </c>
      <c r="G60" s="23">
        <v>0.0</v>
      </c>
      <c r="H60" s="13"/>
    </row>
    <row r="61">
      <c r="A61" s="24" t="s">
        <v>42</v>
      </c>
      <c r="B61" s="25" t="s">
        <v>1</v>
      </c>
      <c r="C61" s="26"/>
      <c r="D61" s="27" t="s">
        <v>2</v>
      </c>
      <c r="E61" s="28" t="s">
        <v>3</v>
      </c>
      <c r="F61" s="29"/>
      <c r="G61" s="30"/>
      <c r="H61" s="31" t="s">
        <v>4</v>
      </c>
    </row>
    <row r="62">
      <c r="A62" s="9"/>
      <c r="B62" s="29"/>
      <c r="C62" s="30"/>
      <c r="D62" s="30"/>
      <c r="E62" s="12" t="s">
        <v>5</v>
      </c>
      <c r="F62" s="12" t="s">
        <v>6</v>
      </c>
      <c r="G62" s="12" t="s">
        <v>7</v>
      </c>
      <c r="H62" s="32"/>
    </row>
    <row r="63">
      <c r="A63" s="9"/>
      <c r="B63" s="14" t="s">
        <v>8</v>
      </c>
      <c r="C63" s="15" t="s">
        <v>9</v>
      </c>
      <c r="D63" s="16" t="s">
        <v>10</v>
      </c>
      <c r="E63" s="17">
        <v>273000.0</v>
      </c>
      <c r="F63" s="17">
        <v>-7000.0</v>
      </c>
      <c r="G63" s="17">
        <v>-7000.0</v>
      </c>
      <c r="H63" s="18" t="s">
        <v>43</v>
      </c>
    </row>
    <row r="64">
      <c r="A64" s="19"/>
      <c r="B64" s="11"/>
      <c r="C64" s="20" t="s">
        <v>12</v>
      </c>
      <c r="D64" s="21" t="s">
        <v>13</v>
      </c>
      <c r="E64" s="101">
        <v>0.0</v>
      </c>
      <c r="F64" s="23">
        <v>0.0</v>
      </c>
      <c r="G64" s="23">
        <v>0.0</v>
      </c>
      <c r="H64" s="13"/>
    </row>
    <row r="65">
      <c r="A65" s="48" t="s">
        <v>44</v>
      </c>
      <c r="B65" s="103" t="s">
        <v>1</v>
      </c>
      <c r="C65" s="26"/>
      <c r="D65" s="104" t="s">
        <v>2</v>
      </c>
      <c r="E65" s="105" t="s">
        <v>3</v>
      </c>
      <c r="F65" s="29"/>
      <c r="G65" s="30"/>
      <c r="H65" s="106" t="s">
        <v>4</v>
      </c>
    </row>
    <row r="66">
      <c r="A66" s="9"/>
      <c r="B66" s="29"/>
      <c r="C66" s="30"/>
      <c r="D66" s="30"/>
      <c r="E66" s="107" t="s">
        <v>5</v>
      </c>
      <c r="F66" s="107" t="s">
        <v>6</v>
      </c>
      <c r="G66" s="107" t="s">
        <v>7</v>
      </c>
      <c r="H66" s="32"/>
    </row>
    <row r="67">
      <c r="A67" s="9"/>
      <c r="B67" s="108" t="s">
        <v>8</v>
      </c>
      <c r="C67" s="109" t="s">
        <v>9</v>
      </c>
      <c r="D67" s="110" t="s">
        <v>10</v>
      </c>
      <c r="E67" s="17">
        <v>273000.0</v>
      </c>
      <c r="F67" s="17">
        <v>-7000.0</v>
      </c>
      <c r="G67" s="17">
        <v>-7000.0</v>
      </c>
      <c r="H67" s="18" t="s">
        <v>45</v>
      </c>
    </row>
    <row r="68">
      <c r="A68" s="19"/>
      <c r="B68" s="11"/>
      <c r="C68" s="111" t="s">
        <v>12</v>
      </c>
      <c r="D68" s="112" t="s">
        <v>13</v>
      </c>
      <c r="E68" s="101">
        <f>(280000-7000)/2</f>
        <v>136500</v>
      </c>
      <c r="F68" s="23">
        <v>0.0</v>
      </c>
      <c r="G68" s="23">
        <v>0.0</v>
      </c>
      <c r="H68" s="13"/>
    </row>
    <row r="69">
      <c r="A69" s="33" t="s">
        <v>46</v>
      </c>
      <c r="B69" s="113" t="s">
        <v>1</v>
      </c>
      <c r="C69" s="26"/>
      <c r="D69" s="114" t="s">
        <v>2</v>
      </c>
      <c r="E69" s="115" t="s">
        <v>3</v>
      </c>
      <c r="F69" s="29"/>
      <c r="G69" s="30"/>
      <c r="H69" s="116" t="s">
        <v>4</v>
      </c>
    </row>
    <row r="70">
      <c r="A70" s="9"/>
      <c r="B70" s="29"/>
      <c r="C70" s="30"/>
      <c r="D70" s="30"/>
      <c r="E70" s="117" t="s">
        <v>5</v>
      </c>
      <c r="F70" s="118" t="s">
        <v>6</v>
      </c>
      <c r="G70" s="118" t="s">
        <v>7</v>
      </c>
      <c r="H70" s="32"/>
    </row>
    <row r="71">
      <c r="A71" s="9"/>
      <c r="B71" s="39" t="s">
        <v>8</v>
      </c>
      <c r="C71" s="40" t="s">
        <v>9</v>
      </c>
      <c r="D71" s="41" t="s">
        <v>10</v>
      </c>
      <c r="E71" s="42">
        <v>273000.0</v>
      </c>
      <c r="F71" s="42">
        <v>-7000.0</v>
      </c>
      <c r="G71" s="42">
        <v>-7000.0</v>
      </c>
      <c r="H71" s="43" t="s">
        <v>47</v>
      </c>
    </row>
    <row r="72">
      <c r="A72" s="19"/>
      <c r="B72" s="11"/>
      <c r="C72" s="44" t="s">
        <v>12</v>
      </c>
      <c r="D72" s="45" t="s">
        <v>13</v>
      </c>
      <c r="E72" s="119">
        <v>0.0</v>
      </c>
      <c r="F72" s="47">
        <v>0.0</v>
      </c>
      <c r="G72" s="47">
        <v>0.0</v>
      </c>
      <c r="H72" s="13"/>
    </row>
    <row r="73">
      <c r="A73" s="48" t="s">
        <v>48</v>
      </c>
      <c r="B73" s="25" t="s">
        <v>1</v>
      </c>
      <c r="C73" s="26"/>
      <c r="D73" s="27" t="s">
        <v>2</v>
      </c>
      <c r="E73" s="28" t="s">
        <v>3</v>
      </c>
      <c r="F73" s="29"/>
      <c r="G73" s="30"/>
      <c r="H73" s="31" t="s">
        <v>4</v>
      </c>
    </row>
    <row r="74">
      <c r="A74" s="9"/>
      <c r="B74" s="29"/>
      <c r="C74" s="30"/>
      <c r="D74" s="30"/>
      <c r="E74" s="12" t="s">
        <v>5</v>
      </c>
      <c r="F74" s="12" t="s">
        <v>6</v>
      </c>
      <c r="G74" s="12" t="s">
        <v>7</v>
      </c>
      <c r="H74" s="32"/>
    </row>
    <row r="75">
      <c r="A75" s="9"/>
      <c r="B75" s="14" t="s">
        <v>8</v>
      </c>
      <c r="C75" s="15" t="s">
        <v>9</v>
      </c>
      <c r="D75" s="16" t="s">
        <v>10</v>
      </c>
      <c r="E75" s="17">
        <v>273000.0</v>
      </c>
      <c r="F75" s="49">
        <v>-7000.0</v>
      </c>
      <c r="G75" s="17">
        <v>-7000.0</v>
      </c>
      <c r="H75" s="18" t="s">
        <v>49</v>
      </c>
    </row>
    <row r="76" ht="45.75" customHeight="1">
      <c r="A76" s="19"/>
      <c r="B76" s="11"/>
      <c r="C76" s="20" t="s">
        <v>12</v>
      </c>
      <c r="D76" s="21" t="s">
        <v>13</v>
      </c>
      <c r="E76" s="22">
        <v>-273000.0</v>
      </c>
      <c r="F76" s="23">
        <v>0.0</v>
      </c>
      <c r="G76" s="23">
        <v>0.0</v>
      </c>
      <c r="H76" s="13"/>
    </row>
    <row r="77">
      <c r="A77" s="24" t="s">
        <v>50</v>
      </c>
      <c r="B77" s="25" t="s">
        <v>1</v>
      </c>
      <c r="C77" s="26"/>
      <c r="D77" s="27" t="s">
        <v>2</v>
      </c>
      <c r="E77" s="28" t="s">
        <v>3</v>
      </c>
      <c r="F77" s="29"/>
      <c r="G77" s="30"/>
      <c r="H77" s="31" t="s">
        <v>4</v>
      </c>
    </row>
    <row r="78">
      <c r="A78" s="9"/>
      <c r="B78" s="29"/>
      <c r="C78" s="30"/>
      <c r="D78" s="30"/>
      <c r="E78" s="12" t="s">
        <v>5</v>
      </c>
      <c r="F78" s="12" t="s">
        <v>6</v>
      </c>
      <c r="G78" s="12" t="s">
        <v>7</v>
      </c>
      <c r="H78" s="32"/>
    </row>
    <row r="79">
      <c r="A79" s="9"/>
      <c r="B79" s="14" t="s">
        <v>8</v>
      </c>
      <c r="C79" s="15" t="s">
        <v>9</v>
      </c>
      <c r="D79" s="16" t="s">
        <v>10</v>
      </c>
      <c r="E79" s="17">
        <v>273000.0</v>
      </c>
      <c r="F79" s="17">
        <v>-7000.0</v>
      </c>
      <c r="G79" s="17">
        <v>-7000.0</v>
      </c>
      <c r="H79" s="18" t="s">
        <v>51</v>
      </c>
    </row>
    <row r="80">
      <c r="A80" s="19"/>
      <c r="B80" s="11"/>
      <c r="C80" s="20" t="s">
        <v>12</v>
      </c>
      <c r="D80" s="21" t="s">
        <v>13</v>
      </c>
      <c r="E80" s="22">
        <v>-273000.0</v>
      </c>
      <c r="F80" s="120">
        <v>7000.0</v>
      </c>
      <c r="G80" s="120">
        <v>7000.0</v>
      </c>
      <c r="H80" s="13"/>
    </row>
    <row r="81">
      <c r="A81" s="121" t="s">
        <v>52</v>
      </c>
      <c r="B81" s="122" t="s">
        <v>1</v>
      </c>
      <c r="C81" s="26"/>
      <c r="D81" s="123" t="s">
        <v>2</v>
      </c>
      <c r="E81" s="124" t="s">
        <v>3</v>
      </c>
      <c r="F81" s="29"/>
      <c r="G81" s="30"/>
      <c r="H81" s="125" t="s">
        <v>4</v>
      </c>
    </row>
    <row r="82">
      <c r="A82" s="9"/>
      <c r="B82" s="10"/>
      <c r="C82" s="11"/>
      <c r="D82" s="11"/>
      <c r="E82" s="126" t="s">
        <v>5</v>
      </c>
      <c r="F82" s="126" t="s">
        <v>6</v>
      </c>
      <c r="G82" s="126" t="s">
        <v>7</v>
      </c>
      <c r="H82" s="32"/>
    </row>
    <row r="83">
      <c r="A83" s="9"/>
      <c r="B83" s="127" t="s">
        <v>8</v>
      </c>
      <c r="C83" s="128" t="s">
        <v>9</v>
      </c>
      <c r="D83" s="129" t="s">
        <v>10</v>
      </c>
      <c r="E83" s="130">
        <v>273000.0</v>
      </c>
      <c r="F83" s="130">
        <v>-7000.0</v>
      </c>
      <c r="G83" s="130">
        <v>-7000.0</v>
      </c>
      <c r="H83" s="131" t="s">
        <v>53</v>
      </c>
    </row>
    <row r="84">
      <c r="A84" s="19"/>
      <c r="B84" s="11"/>
      <c r="C84" s="132" t="s">
        <v>12</v>
      </c>
      <c r="D84" s="133" t="s">
        <v>13</v>
      </c>
      <c r="E84" s="134">
        <v>0.0</v>
      </c>
      <c r="F84" s="135">
        <v>0.0</v>
      </c>
      <c r="G84" s="135">
        <v>0.0</v>
      </c>
      <c r="H84" s="13"/>
    </row>
    <row r="85">
      <c r="A85" s="48" t="s">
        <v>54</v>
      </c>
      <c r="B85" s="25" t="s">
        <v>1</v>
      </c>
      <c r="C85" s="26"/>
      <c r="D85" s="27" t="s">
        <v>2</v>
      </c>
      <c r="E85" s="28" t="s">
        <v>3</v>
      </c>
      <c r="F85" s="29"/>
      <c r="G85" s="30"/>
      <c r="H85" s="31" t="s">
        <v>4</v>
      </c>
    </row>
    <row r="86">
      <c r="A86" s="9"/>
      <c r="B86" s="29"/>
      <c r="C86" s="30"/>
      <c r="D86" s="30"/>
      <c r="E86" s="12" t="s">
        <v>5</v>
      </c>
      <c r="F86" s="12" t="s">
        <v>6</v>
      </c>
      <c r="G86" s="12" t="s">
        <v>7</v>
      </c>
      <c r="H86" s="32"/>
    </row>
    <row r="87">
      <c r="A87" s="9"/>
      <c r="B87" s="14" t="s">
        <v>8</v>
      </c>
      <c r="C87" s="15" t="s">
        <v>9</v>
      </c>
      <c r="D87" s="16" t="s">
        <v>10</v>
      </c>
      <c r="E87" s="17">
        <v>273000.0</v>
      </c>
      <c r="F87" s="17">
        <v>-7000.0</v>
      </c>
      <c r="G87" s="17">
        <v>-7000.0</v>
      </c>
      <c r="H87" s="18" t="s">
        <v>55</v>
      </c>
    </row>
    <row r="88">
      <c r="A88" s="19"/>
      <c r="B88" s="11"/>
      <c r="C88" s="20" t="s">
        <v>12</v>
      </c>
      <c r="D88" s="21" t="s">
        <v>13</v>
      </c>
      <c r="E88" s="101">
        <v>0.0</v>
      </c>
      <c r="F88" s="23">
        <v>0.0</v>
      </c>
      <c r="G88" s="23">
        <v>0.0</v>
      </c>
      <c r="H88" s="13"/>
    </row>
    <row r="89">
      <c r="A89" s="24" t="s">
        <v>56</v>
      </c>
      <c r="B89" s="25" t="s">
        <v>1</v>
      </c>
      <c r="C89" s="26"/>
      <c r="D89" s="27" t="s">
        <v>2</v>
      </c>
      <c r="E89" s="28" t="s">
        <v>3</v>
      </c>
      <c r="F89" s="29"/>
      <c r="G89" s="30"/>
      <c r="H89" s="31" t="s">
        <v>4</v>
      </c>
    </row>
    <row r="90">
      <c r="A90" s="9"/>
      <c r="B90" s="29"/>
      <c r="C90" s="30"/>
      <c r="D90" s="30"/>
      <c r="E90" s="12" t="s">
        <v>5</v>
      </c>
      <c r="F90" s="12" t="s">
        <v>6</v>
      </c>
      <c r="G90" s="12" t="s">
        <v>7</v>
      </c>
      <c r="H90" s="32"/>
    </row>
    <row r="91">
      <c r="A91" s="9"/>
      <c r="B91" s="14" t="s">
        <v>8</v>
      </c>
      <c r="C91" s="15" t="s">
        <v>9</v>
      </c>
      <c r="D91" s="16" t="s">
        <v>10</v>
      </c>
      <c r="E91" s="17">
        <v>273000.0</v>
      </c>
      <c r="F91" s="17">
        <v>-7000.0</v>
      </c>
      <c r="G91" s="17">
        <v>-7000.0</v>
      </c>
      <c r="H91" s="18" t="s">
        <v>57</v>
      </c>
    </row>
    <row r="92">
      <c r="A92" s="19"/>
      <c r="B92" s="11"/>
      <c r="C92" s="20" t="s">
        <v>12</v>
      </c>
      <c r="D92" s="21" t="s">
        <v>13</v>
      </c>
      <c r="E92" s="136">
        <v>-280000.0</v>
      </c>
      <c r="F92" s="23">
        <v>0.0</v>
      </c>
      <c r="G92" s="23">
        <v>0.0</v>
      </c>
      <c r="H92" s="13"/>
      <c r="L92" s="137"/>
    </row>
    <row r="93">
      <c r="A93" s="138" t="s">
        <v>58</v>
      </c>
      <c r="B93" s="139" t="s">
        <v>1</v>
      </c>
      <c r="C93" s="26"/>
      <c r="D93" s="140" t="s">
        <v>2</v>
      </c>
      <c r="E93" s="141" t="s">
        <v>3</v>
      </c>
      <c r="F93" s="29"/>
      <c r="G93" s="30"/>
      <c r="H93" s="142" t="s">
        <v>4</v>
      </c>
    </row>
    <row r="94">
      <c r="A94" s="9"/>
      <c r="B94" s="29"/>
      <c r="C94" s="30"/>
      <c r="D94" s="30"/>
      <c r="E94" s="143" t="s">
        <v>5</v>
      </c>
      <c r="F94" s="143" t="s">
        <v>6</v>
      </c>
      <c r="G94" s="143" t="s">
        <v>7</v>
      </c>
      <c r="H94" s="32"/>
    </row>
    <row r="95">
      <c r="A95" s="9"/>
      <c r="B95" s="144" t="s">
        <v>8</v>
      </c>
      <c r="C95" s="145" t="s">
        <v>9</v>
      </c>
      <c r="D95" s="146" t="s">
        <v>10</v>
      </c>
      <c r="E95" s="78">
        <v>273000.0</v>
      </c>
      <c r="F95" s="78">
        <v>-7000.0</v>
      </c>
      <c r="G95" s="78">
        <v>-7000.0</v>
      </c>
      <c r="H95" s="79" t="s">
        <v>59</v>
      </c>
    </row>
    <row r="96">
      <c r="A96" s="19"/>
      <c r="B96" s="11"/>
      <c r="C96" s="147" t="s">
        <v>12</v>
      </c>
      <c r="D96" s="148" t="s">
        <v>13</v>
      </c>
      <c r="E96" s="82">
        <v>-280000.0</v>
      </c>
      <c r="F96" s="83">
        <v>0.0</v>
      </c>
      <c r="G96" s="83">
        <v>0.0</v>
      </c>
      <c r="H96" s="13"/>
    </row>
    <row r="97">
      <c r="A97" s="48" t="s">
        <v>60</v>
      </c>
      <c r="B97" s="25" t="s">
        <v>1</v>
      </c>
      <c r="C97" s="26"/>
      <c r="D97" s="27" t="s">
        <v>2</v>
      </c>
      <c r="E97" s="28" t="s">
        <v>3</v>
      </c>
      <c r="F97" s="29"/>
      <c r="G97" s="30"/>
      <c r="H97" s="31" t="s">
        <v>4</v>
      </c>
    </row>
    <row r="98">
      <c r="A98" s="9"/>
      <c r="B98" s="29"/>
      <c r="C98" s="30"/>
      <c r="D98" s="30"/>
      <c r="E98" s="12" t="s">
        <v>5</v>
      </c>
      <c r="F98" s="12" t="s">
        <v>6</v>
      </c>
      <c r="G98" s="12" t="s">
        <v>7</v>
      </c>
      <c r="H98" s="32"/>
    </row>
    <row r="99">
      <c r="A99" s="9"/>
      <c r="B99" s="14" t="s">
        <v>8</v>
      </c>
      <c r="C99" s="15" t="s">
        <v>9</v>
      </c>
      <c r="D99" s="16" t="s">
        <v>10</v>
      </c>
      <c r="E99" s="17">
        <v>273000.0</v>
      </c>
      <c r="F99" s="17">
        <v>-7000.0</v>
      </c>
      <c r="G99" s="17">
        <v>-7000.0</v>
      </c>
      <c r="H99" s="149" t="s">
        <v>61</v>
      </c>
    </row>
    <row r="100" ht="55.5" customHeight="1">
      <c r="A100" s="19"/>
      <c r="B100" s="11"/>
      <c r="C100" s="20" t="s">
        <v>12</v>
      </c>
      <c r="D100" s="21" t="s">
        <v>13</v>
      </c>
      <c r="E100" s="101">
        <v>0.0</v>
      </c>
      <c r="F100" s="23">
        <v>0.0</v>
      </c>
      <c r="G100" s="23">
        <v>0.0</v>
      </c>
      <c r="H100" s="13"/>
    </row>
    <row r="101">
      <c r="A101" s="24" t="s">
        <v>62</v>
      </c>
      <c r="B101" s="25" t="s">
        <v>1</v>
      </c>
      <c r="C101" s="26"/>
      <c r="D101" s="27" t="s">
        <v>2</v>
      </c>
      <c r="E101" s="28" t="s">
        <v>3</v>
      </c>
      <c r="F101" s="29"/>
      <c r="G101" s="30"/>
      <c r="H101" s="31" t="s">
        <v>4</v>
      </c>
    </row>
    <row r="102">
      <c r="A102" s="9"/>
      <c r="B102" s="29"/>
      <c r="C102" s="30"/>
      <c r="D102" s="30"/>
      <c r="E102" s="12" t="s">
        <v>5</v>
      </c>
      <c r="F102" s="12" t="s">
        <v>6</v>
      </c>
      <c r="G102" s="12" t="s">
        <v>7</v>
      </c>
      <c r="H102" s="32"/>
    </row>
    <row r="103">
      <c r="A103" s="9"/>
      <c r="B103" s="14" t="s">
        <v>8</v>
      </c>
      <c r="C103" s="15" t="s">
        <v>9</v>
      </c>
      <c r="D103" s="16" t="s">
        <v>10</v>
      </c>
      <c r="E103" s="17">
        <v>273000.0</v>
      </c>
      <c r="F103" s="17">
        <v>-7000.0</v>
      </c>
      <c r="G103" s="17">
        <v>-7000.0</v>
      </c>
      <c r="H103" s="18" t="s">
        <v>63</v>
      </c>
    </row>
    <row r="104">
      <c r="A104" s="19"/>
      <c r="B104" s="11"/>
      <c r="C104" s="20" t="s">
        <v>12</v>
      </c>
      <c r="D104" s="21" t="s">
        <v>13</v>
      </c>
      <c r="E104" s="22">
        <v>273000.0</v>
      </c>
      <c r="F104" s="22">
        <v>0.0</v>
      </c>
      <c r="G104" s="22">
        <v>0.0</v>
      </c>
      <c r="H104" s="13"/>
    </row>
    <row r="105">
      <c r="A105" s="150"/>
      <c r="B105" s="151" t="s">
        <v>1</v>
      </c>
      <c r="C105" s="26"/>
      <c r="D105" s="152" t="s">
        <v>2</v>
      </c>
      <c r="E105" s="153" t="s">
        <v>3</v>
      </c>
      <c r="F105" s="29"/>
      <c r="G105" s="30"/>
      <c r="H105" s="154" t="s">
        <v>4</v>
      </c>
    </row>
    <row r="106">
      <c r="A106" s="9"/>
      <c r="B106" s="29"/>
      <c r="C106" s="30"/>
      <c r="D106" s="30"/>
      <c r="E106" s="155" t="s">
        <v>5</v>
      </c>
      <c r="F106" s="155" t="s">
        <v>6</v>
      </c>
      <c r="G106" s="155" t="s">
        <v>7</v>
      </c>
      <c r="H106" s="32"/>
    </row>
    <row r="107">
      <c r="A107" s="9"/>
      <c r="B107" s="156" t="s">
        <v>8</v>
      </c>
      <c r="C107" s="157" t="s">
        <v>9</v>
      </c>
      <c r="D107" s="158" t="s">
        <v>10</v>
      </c>
      <c r="E107" s="159">
        <v>273000.0</v>
      </c>
      <c r="F107" s="159">
        <v>-7000.0</v>
      </c>
      <c r="G107" s="159">
        <v>-7000.0</v>
      </c>
      <c r="H107" s="160"/>
    </row>
    <row r="108">
      <c r="A108" s="19"/>
      <c r="B108" s="11"/>
      <c r="C108" s="161" t="s">
        <v>12</v>
      </c>
      <c r="D108" s="162" t="s">
        <v>13</v>
      </c>
      <c r="E108" s="163">
        <v>0.0</v>
      </c>
      <c r="F108" s="164">
        <v>0.0</v>
      </c>
      <c r="G108" s="164">
        <v>0.0</v>
      </c>
      <c r="H108" s="13"/>
    </row>
    <row r="109">
      <c r="A109" s="24" t="s">
        <v>64</v>
      </c>
      <c r="B109" s="25" t="s">
        <v>1</v>
      </c>
      <c r="C109" s="26"/>
      <c r="D109" s="27" t="s">
        <v>2</v>
      </c>
      <c r="E109" s="28" t="s">
        <v>3</v>
      </c>
      <c r="F109" s="29"/>
      <c r="G109" s="30"/>
      <c r="H109" s="31" t="s">
        <v>4</v>
      </c>
    </row>
    <row r="110">
      <c r="A110" s="9"/>
      <c r="B110" s="29"/>
      <c r="C110" s="30"/>
      <c r="D110" s="30"/>
      <c r="E110" s="12" t="s">
        <v>5</v>
      </c>
      <c r="F110" s="12" t="s">
        <v>6</v>
      </c>
      <c r="G110" s="12" t="s">
        <v>7</v>
      </c>
      <c r="H110" s="32"/>
    </row>
    <row r="111">
      <c r="A111" s="9"/>
      <c r="B111" s="14" t="s">
        <v>8</v>
      </c>
      <c r="C111" s="15" t="s">
        <v>9</v>
      </c>
      <c r="D111" s="16" t="s">
        <v>10</v>
      </c>
      <c r="E111" s="17">
        <v>273000.0</v>
      </c>
      <c r="F111" s="17">
        <v>-7000.0</v>
      </c>
      <c r="G111" s="17">
        <v>-7000.0</v>
      </c>
      <c r="H111" s="165"/>
    </row>
    <row r="112" ht="48.0" customHeight="1">
      <c r="A112" s="19"/>
      <c r="B112" s="11"/>
      <c r="C112" s="20" t="s">
        <v>12</v>
      </c>
      <c r="D112" s="21" t="s">
        <v>13</v>
      </c>
      <c r="E112" s="101">
        <v>0.0</v>
      </c>
      <c r="F112" s="23">
        <v>0.0</v>
      </c>
      <c r="G112" s="23">
        <v>0.0</v>
      </c>
      <c r="H112" s="13"/>
    </row>
    <row r="113">
      <c r="A113" s="24" t="s">
        <v>64</v>
      </c>
      <c r="B113" s="25" t="s">
        <v>1</v>
      </c>
      <c r="C113" s="26"/>
      <c r="D113" s="27" t="s">
        <v>2</v>
      </c>
      <c r="E113" s="28" t="s">
        <v>3</v>
      </c>
      <c r="F113" s="29"/>
      <c r="G113" s="30"/>
      <c r="H113" s="31" t="s">
        <v>4</v>
      </c>
    </row>
    <row r="114">
      <c r="A114" s="9"/>
      <c r="B114" s="29"/>
      <c r="C114" s="30"/>
      <c r="D114" s="30"/>
      <c r="E114" s="12" t="s">
        <v>5</v>
      </c>
      <c r="F114" s="12" t="s">
        <v>6</v>
      </c>
      <c r="G114" s="12" t="s">
        <v>7</v>
      </c>
      <c r="H114" s="32"/>
    </row>
    <row r="115">
      <c r="A115" s="9"/>
      <c r="B115" s="14" t="s">
        <v>8</v>
      </c>
      <c r="C115" s="15" t="s">
        <v>9</v>
      </c>
      <c r="D115" s="16" t="s">
        <v>10</v>
      </c>
      <c r="E115" s="17">
        <v>273000.0</v>
      </c>
      <c r="F115" s="17">
        <v>-7000.0</v>
      </c>
      <c r="G115" s="17">
        <v>-7000.0</v>
      </c>
      <c r="H115" s="18"/>
    </row>
    <row r="116">
      <c r="A116" s="19"/>
      <c r="B116" s="11"/>
      <c r="C116" s="20" t="s">
        <v>12</v>
      </c>
      <c r="D116" s="21" t="s">
        <v>13</v>
      </c>
      <c r="E116" s="101">
        <v>0.0</v>
      </c>
      <c r="F116" s="23">
        <v>0.0</v>
      </c>
      <c r="G116" s="23">
        <v>0.0</v>
      </c>
      <c r="H116" s="13"/>
    </row>
    <row r="117">
      <c r="A117" s="24" t="s">
        <v>64</v>
      </c>
      <c r="B117" s="25" t="s">
        <v>1</v>
      </c>
      <c r="C117" s="26"/>
      <c r="D117" s="27" t="s">
        <v>2</v>
      </c>
      <c r="E117" s="28" t="s">
        <v>3</v>
      </c>
      <c r="F117" s="29"/>
      <c r="G117" s="30"/>
      <c r="H117" s="31" t="s">
        <v>4</v>
      </c>
    </row>
    <row r="118">
      <c r="A118" s="9"/>
      <c r="B118" s="29"/>
      <c r="C118" s="30"/>
      <c r="D118" s="30"/>
      <c r="E118" s="12" t="s">
        <v>5</v>
      </c>
      <c r="F118" s="12" t="s">
        <v>6</v>
      </c>
      <c r="G118" s="12" t="s">
        <v>7</v>
      </c>
      <c r="H118" s="32"/>
    </row>
    <row r="119">
      <c r="A119" s="9"/>
      <c r="B119" s="14" t="s">
        <v>8</v>
      </c>
      <c r="C119" s="15" t="s">
        <v>9</v>
      </c>
      <c r="D119" s="16" t="s">
        <v>10</v>
      </c>
      <c r="E119" s="17">
        <v>273000.0</v>
      </c>
      <c r="F119" s="17">
        <v>-7000.0</v>
      </c>
      <c r="G119" s="17">
        <v>-7000.0</v>
      </c>
      <c r="H119" s="18"/>
    </row>
    <row r="120">
      <c r="A120" s="19"/>
      <c r="B120" s="11"/>
      <c r="C120" s="20" t="s">
        <v>12</v>
      </c>
      <c r="D120" s="21" t="s">
        <v>13</v>
      </c>
      <c r="E120" s="101">
        <v>0.0</v>
      </c>
      <c r="F120" s="23">
        <v>0.0</v>
      </c>
      <c r="G120" s="23">
        <v>0.0</v>
      </c>
      <c r="H120" s="13"/>
    </row>
    <row r="121">
      <c r="A121" s="166"/>
      <c r="B121" s="25" t="s">
        <v>1</v>
      </c>
      <c r="C121" s="26"/>
      <c r="D121" s="27" t="s">
        <v>2</v>
      </c>
      <c r="E121" s="28" t="s">
        <v>3</v>
      </c>
      <c r="F121" s="29"/>
      <c r="G121" s="30"/>
      <c r="H121" s="31" t="s">
        <v>4</v>
      </c>
    </row>
    <row r="122">
      <c r="A122" s="9"/>
      <c r="B122" s="29"/>
      <c r="C122" s="30"/>
      <c r="D122" s="30"/>
      <c r="E122" s="12" t="s">
        <v>5</v>
      </c>
      <c r="F122" s="12" t="s">
        <v>6</v>
      </c>
      <c r="G122" s="12" t="s">
        <v>7</v>
      </c>
      <c r="H122" s="32"/>
    </row>
    <row r="123">
      <c r="A123" s="9"/>
      <c r="B123" s="14" t="s">
        <v>8</v>
      </c>
      <c r="C123" s="15" t="s">
        <v>9</v>
      </c>
      <c r="D123" s="16" t="s">
        <v>10</v>
      </c>
      <c r="E123" s="17">
        <v>273000.0</v>
      </c>
      <c r="F123" s="17">
        <v>-7000.0</v>
      </c>
      <c r="G123" s="17">
        <v>-7000.0</v>
      </c>
      <c r="H123" s="18"/>
    </row>
    <row r="124">
      <c r="A124" s="19"/>
      <c r="B124" s="11"/>
      <c r="C124" s="20" t="s">
        <v>12</v>
      </c>
      <c r="D124" s="21" t="s">
        <v>13</v>
      </c>
      <c r="E124" s="101">
        <v>0.0</v>
      </c>
      <c r="F124" s="23">
        <v>0.0</v>
      </c>
      <c r="G124" s="23">
        <v>0.0</v>
      </c>
      <c r="H124" s="13"/>
    </row>
    <row r="125">
      <c r="A125" s="166"/>
      <c r="B125" s="25" t="s">
        <v>1</v>
      </c>
      <c r="C125" s="26"/>
      <c r="D125" s="27" t="s">
        <v>2</v>
      </c>
      <c r="E125" s="28" t="s">
        <v>3</v>
      </c>
      <c r="F125" s="29"/>
      <c r="G125" s="30"/>
      <c r="H125" s="31" t="s">
        <v>4</v>
      </c>
    </row>
    <row r="126">
      <c r="A126" s="9"/>
      <c r="B126" s="29"/>
      <c r="C126" s="30"/>
      <c r="D126" s="30"/>
      <c r="E126" s="12" t="s">
        <v>5</v>
      </c>
      <c r="F126" s="12" t="s">
        <v>6</v>
      </c>
      <c r="G126" s="12" t="s">
        <v>7</v>
      </c>
      <c r="H126" s="32"/>
    </row>
    <row r="127">
      <c r="A127" s="9"/>
      <c r="B127" s="14" t="s">
        <v>8</v>
      </c>
      <c r="C127" s="15" t="s">
        <v>9</v>
      </c>
      <c r="D127" s="16" t="s">
        <v>10</v>
      </c>
      <c r="E127" s="17">
        <v>273000.0</v>
      </c>
      <c r="F127" s="17">
        <v>-7000.0</v>
      </c>
      <c r="G127" s="17">
        <v>-7000.0</v>
      </c>
      <c r="H127" s="18"/>
    </row>
    <row r="128">
      <c r="A128" s="19"/>
      <c r="B128" s="11"/>
      <c r="C128" s="20" t="s">
        <v>12</v>
      </c>
      <c r="D128" s="21" t="s">
        <v>13</v>
      </c>
      <c r="E128" s="101">
        <v>0.0</v>
      </c>
      <c r="F128" s="23">
        <v>0.0</v>
      </c>
      <c r="G128" s="23">
        <v>0.0</v>
      </c>
      <c r="H128" s="13"/>
    </row>
    <row r="129">
      <c r="A129" s="166"/>
      <c r="B129" s="25" t="s">
        <v>1</v>
      </c>
      <c r="C129" s="26"/>
      <c r="D129" s="27" t="s">
        <v>2</v>
      </c>
      <c r="E129" s="28" t="s">
        <v>3</v>
      </c>
      <c r="F129" s="29"/>
      <c r="G129" s="30"/>
      <c r="H129" s="31" t="s">
        <v>4</v>
      </c>
    </row>
    <row r="130">
      <c r="A130" s="9"/>
      <c r="B130" s="29"/>
      <c r="C130" s="30"/>
      <c r="D130" s="30"/>
      <c r="E130" s="12" t="s">
        <v>5</v>
      </c>
      <c r="F130" s="12" t="s">
        <v>6</v>
      </c>
      <c r="G130" s="12" t="s">
        <v>7</v>
      </c>
      <c r="H130" s="32"/>
    </row>
    <row r="131">
      <c r="A131" s="9"/>
      <c r="B131" s="14" t="s">
        <v>8</v>
      </c>
      <c r="C131" s="15" t="s">
        <v>9</v>
      </c>
      <c r="D131" s="16" t="s">
        <v>10</v>
      </c>
      <c r="E131" s="17">
        <v>273000.0</v>
      </c>
      <c r="F131" s="17">
        <v>-7000.0</v>
      </c>
      <c r="G131" s="17">
        <v>-7000.0</v>
      </c>
      <c r="H131" s="18"/>
    </row>
    <row r="132">
      <c r="A132" s="19"/>
      <c r="B132" s="11"/>
      <c r="C132" s="20" t="s">
        <v>12</v>
      </c>
      <c r="D132" s="21" t="s">
        <v>13</v>
      </c>
      <c r="E132" s="101">
        <v>0.0</v>
      </c>
      <c r="F132" s="23">
        <v>0.0</v>
      </c>
      <c r="G132" s="23">
        <v>0.0</v>
      </c>
      <c r="H132" s="13"/>
    </row>
    <row r="133">
      <c r="A133" s="166"/>
      <c r="B133" s="25" t="s">
        <v>1</v>
      </c>
      <c r="C133" s="26"/>
      <c r="D133" s="27" t="s">
        <v>2</v>
      </c>
      <c r="E133" s="28" t="s">
        <v>3</v>
      </c>
      <c r="F133" s="29"/>
      <c r="G133" s="30"/>
      <c r="H133" s="31" t="s">
        <v>4</v>
      </c>
    </row>
    <row r="134">
      <c r="A134" s="9"/>
      <c r="B134" s="29"/>
      <c r="C134" s="30"/>
      <c r="D134" s="30"/>
      <c r="E134" s="12" t="s">
        <v>5</v>
      </c>
      <c r="F134" s="12" t="s">
        <v>6</v>
      </c>
      <c r="G134" s="12" t="s">
        <v>7</v>
      </c>
      <c r="H134" s="32"/>
    </row>
    <row r="135">
      <c r="A135" s="9"/>
      <c r="B135" s="14" t="s">
        <v>8</v>
      </c>
      <c r="C135" s="15" t="s">
        <v>9</v>
      </c>
      <c r="D135" s="16" t="s">
        <v>10</v>
      </c>
      <c r="E135" s="17">
        <v>273000.0</v>
      </c>
      <c r="F135" s="17">
        <v>-7000.0</v>
      </c>
      <c r="G135" s="17">
        <v>-7000.0</v>
      </c>
      <c r="H135" s="18"/>
    </row>
    <row r="136">
      <c r="A136" s="19"/>
      <c r="B136" s="11"/>
      <c r="C136" s="20" t="s">
        <v>12</v>
      </c>
      <c r="D136" s="21" t="s">
        <v>13</v>
      </c>
      <c r="E136" s="101">
        <v>0.0</v>
      </c>
      <c r="F136" s="23">
        <v>0.0</v>
      </c>
      <c r="G136" s="23">
        <v>0.0</v>
      </c>
      <c r="H136" s="13"/>
    </row>
    <row r="137">
      <c r="H137" s="167"/>
    </row>
    <row r="138">
      <c r="H138" s="167"/>
    </row>
    <row r="139">
      <c r="H139" s="167"/>
    </row>
    <row r="140">
      <c r="H140" s="167"/>
    </row>
    <row r="141">
      <c r="H141" s="167"/>
    </row>
    <row r="142">
      <c r="H142" s="167"/>
    </row>
    <row r="143">
      <c r="H143" s="167"/>
    </row>
    <row r="144">
      <c r="H144" s="167"/>
    </row>
    <row r="145">
      <c r="H145" s="167"/>
    </row>
    <row r="146">
      <c r="H146" s="167"/>
    </row>
    <row r="147">
      <c r="H147" s="167"/>
    </row>
    <row r="148">
      <c r="H148" s="167"/>
    </row>
    <row r="149">
      <c r="H149" s="167"/>
    </row>
    <row r="150">
      <c r="H150" s="167"/>
    </row>
    <row r="151">
      <c r="H151" s="167"/>
    </row>
    <row r="152">
      <c r="H152" s="167"/>
    </row>
    <row r="153">
      <c r="H153" s="167"/>
    </row>
    <row r="154">
      <c r="H154" s="167"/>
    </row>
    <row r="155">
      <c r="H155" s="167"/>
    </row>
    <row r="156">
      <c r="H156" s="167"/>
    </row>
    <row r="157">
      <c r="H157" s="167"/>
    </row>
    <row r="158">
      <c r="H158" s="167"/>
    </row>
    <row r="159">
      <c r="H159" s="167"/>
    </row>
    <row r="160">
      <c r="H160" s="167"/>
    </row>
    <row r="161">
      <c r="H161" s="167"/>
    </row>
    <row r="162">
      <c r="H162" s="167"/>
    </row>
    <row r="163">
      <c r="H163" s="167"/>
    </row>
    <row r="164">
      <c r="H164" s="167"/>
    </row>
    <row r="165">
      <c r="H165" s="167"/>
    </row>
    <row r="166">
      <c r="H166" s="167"/>
    </row>
    <row r="167">
      <c r="H167" s="167"/>
    </row>
    <row r="168">
      <c r="H168" s="167"/>
    </row>
    <row r="169">
      <c r="H169" s="167"/>
    </row>
    <row r="170">
      <c r="H170" s="167"/>
    </row>
    <row r="171">
      <c r="H171" s="167"/>
    </row>
    <row r="172">
      <c r="H172" s="167"/>
    </row>
    <row r="173">
      <c r="H173" s="167"/>
    </row>
    <row r="174">
      <c r="H174" s="167"/>
    </row>
    <row r="175">
      <c r="H175" s="167"/>
    </row>
    <row r="176">
      <c r="H176" s="167"/>
    </row>
    <row r="177">
      <c r="H177" s="167"/>
    </row>
    <row r="178">
      <c r="H178" s="167"/>
    </row>
    <row r="179">
      <c r="H179" s="167"/>
    </row>
    <row r="180">
      <c r="H180" s="167"/>
    </row>
    <row r="181">
      <c r="H181" s="167"/>
    </row>
    <row r="182">
      <c r="H182" s="167"/>
    </row>
    <row r="183">
      <c r="H183" s="167"/>
    </row>
    <row r="184">
      <c r="H184" s="167"/>
    </row>
    <row r="185">
      <c r="H185" s="167"/>
    </row>
    <row r="186">
      <c r="H186" s="167"/>
    </row>
    <row r="187">
      <c r="H187" s="167"/>
    </row>
    <row r="188">
      <c r="H188" s="167"/>
    </row>
    <row r="189">
      <c r="H189" s="167"/>
    </row>
    <row r="190">
      <c r="H190" s="167"/>
    </row>
    <row r="191">
      <c r="H191" s="167"/>
    </row>
    <row r="192">
      <c r="H192" s="167"/>
    </row>
    <row r="193">
      <c r="H193" s="167"/>
    </row>
    <row r="194">
      <c r="H194" s="167"/>
    </row>
    <row r="195">
      <c r="H195" s="167"/>
    </row>
    <row r="196">
      <c r="H196" s="167"/>
    </row>
    <row r="197">
      <c r="H197" s="167"/>
    </row>
    <row r="198">
      <c r="H198" s="167"/>
    </row>
    <row r="199">
      <c r="H199" s="167"/>
    </row>
    <row r="200">
      <c r="H200" s="167"/>
    </row>
    <row r="201">
      <c r="H201" s="167"/>
    </row>
    <row r="202">
      <c r="H202" s="167"/>
    </row>
    <row r="203">
      <c r="H203" s="167"/>
    </row>
    <row r="204">
      <c r="H204" s="167"/>
    </row>
    <row r="205">
      <c r="H205" s="167"/>
    </row>
    <row r="206">
      <c r="H206" s="167"/>
    </row>
    <row r="207">
      <c r="H207" s="167"/>
    </row>
    <row r="208">
      <c r="H208" s="167"/>
    </row>
    <row r="209">
      <c r="H209" s="167"/>
    </row>
    <row r="210">
      <c r="H210" s="167"/>
    </row>
    <row r="211">
      <c r="H211" s="167"/>
    </row>
    <row r="212">
      <c r="H212" s="167"/>
    </row>
    <row r="213">
      <c r="H213" s="167"/>
    </row>
    <row r="214">
      <c r="H214" s="167"/>
    </row>
    <row r="215">
      <c r="H215" s="167"/>
    </row>
    <row r="216">
      <c r="H216" s="167"/>
    </row>
    <row r="217">
      <c r="H217" s="167"/>
    </row>
    <row r="218">
      <c r="H218" s="167"/>
    </row>
    <row r="219">
      <c r="H219" s="167"/>
    </row>
    <row r="220">
      <c r="H220" s="167"/>
    </row>
    <row r="221">
      <c r="H221" s="167"/>
    </row>
    <row r="222">
      <c r="H222" s="167"/>
    </row>
    <row r="223">
      <c r="H223" s="167"/>
    </row>
    <row r="224">
      <c r="H224" s="167"/>
    </row>
    <row r="225">
      <c r="H225" s="167"/>
    </row>
    <row r="226">
      <c r="H226" s="167"/>
    </row>
    <row r="227">
      <c r="H227" s="167"/>
    </row>
    <row r="228">
      <c r="H228" s="167"/>
    </row>
    <row r="229">
      <c r="H229" s="167"/>
    </row>
    <row r="230">
      <c r="H230" s="167"/>
    </row>
    <row r="231">
      <c r="H231" s="167"/>
    </row>
    <row r="232">
      <c r="H232" s="167"/>
    </row>
    <row r="233">
      <c r="H233" s="167"/>
    </row>
    <row r="234">
      <c r="H234" s="167"/>
    </row>
    <row r="235">
      <c r="H235" s="167"/>
    </row>
    <row r="236">
      <c r="H236" s="167"/>
    </row>
    <row r="237">
      <c r="H237" s="167"/>
    </row>
    <row r="238">
      <c r="H238" s="167"/>
    </row>
    <row r="239">
      <c r="H239" s="167"/>
    </row>
    <row r="240">
      <c r="H240" s="167"/>
    </row>
    <row r="241">
      <c r="H241" s="167"/>
    </row>
    <row r="242">
      <c r="H242" s="167"/>
    </row>
    <row r="243">
      <c r="H243" s="167"/>
    </row>
    <row r="244">
      <c r="H244" s="167"/>
    </row>
    <row r="245">
      <c r="H245" s="167"/>
    </row>
    <row r="246">
      <c r="H246" s="167"/>
    </row>
    <row r="247">
      <c r="H247" s="167"/>
    </row>
    <row r="248">
      <c r="H248" s="167"/>
    </row>
    <row r="249">
      <c r="H249" s="167"/>
    </row>
    <row r="250">
      <c r="H250" s="167"/>
    </row>
    <row r="251">
      <c r="H251" s="167"/>
    </row>
    <row r="252">
      <c r="H252" s="167"/>
    </row>
    <row r="253">
      <c r="H253" s="167"/>
    </row>
    <row r="254">
      <c r="H254" s="167"/>
    </row>
    <row r="255">
      <c r="H255" s="167"/>
    </row>
    <row r="256">
      <c r="H256" s="167"/>
    </row>
    <row r="257">
      <c r="H257" s="167"/>
    </row>
    <row r="258">
      <c r="H258" s="167"/>
    </row>
    <row r="259">
      <c r="H259" s="167"/>
    </row>
    <row r="260">
      <c r="H260" s="167"/>
    </row>
    <row r="261">
      <c r="H261" s="167"/>
    </row>
    <row r="262">
      <c r="H262" s="167"/>
    </row>
    <row r="263">
      <c r="H263" s="167"/>
    </row>
    <row r="264">
      <c r="H264" s="167"/>
    </row>
    <row r="265">
      <c r="H265" s="167"/>
    </row>
    <row r="266">
      <c r="H266" s="167"/>
    </row>
    <row r="267">
      <c r="H267" s="167"/>
    </row>
    <row r="268">
      <c r="H268" s="167"/>
    </row>
    <row r="269">
      <c r="H269" s="167"/>
    </row>
    <row r="270">
      <c r="H270" s="167"/>
    </row>
    <row r="271">
      <c r="H271" s="167"/>
    </row>
    <row r="272">
      <c r="H272" s="167"/>
    </row>
    <row r="273">
      <c r="H273" s="167"/>
    </row>
    <row r="274">
      <c r="H274" s="167"/>
    </row>
    <row r="275">
      <c r="H275" s="167"/>
    </row>
    <row r="276">
      <c r="H276" s="167"/>
    </row>
    <row r="277">
      <c r="H277" s="167"/>
    </row>
    <row r="278">
      <c r="H278" s="167"/>
    </row>
    <row r="279">
      <c r="H279" s="167"/>
    </row>
    <row r="280">
      <c r="H280" s="167"/>
    </row>
    <row r="281">
      <c r="H281" s="167"/>
    </row>
    <row r="282">
      <c r="H282" s="167"/>
    </row>
    <row r="283">
      <c r="H283" s="167"/>
    </row>
    <row r="284">
      <c r="H284" s="167"/>
    </row>
    <row r="285">
      <c r="H285" s="167"/>
    </row>
    <row r="286">
      <c r="H286" s="167"/>
    </row>
    <row r="287">
      <c r="H287" s="167"/>
    </row>
    <row r="288">
      <c r="H288" s="167"/>
    </row>
    <row r="289">
      <c r="H289" s="167"/>
    </row>
    <row r="290">
      <c r="H290" s="167"/>
    </row>
    <row r="291">
      <c r="H291" s="167"/>
    </row>
    <row r="292">
      <c r="H292" s="167"/>
    </row>
    <row r="293">
      <c r="H293" s="167"/>
    </row>
    <row r="294">
      <c r="H294" s="167"/>
    </row>
    <row r="295">
      <c r="H295" s="167"/>
    </row>
    <row r="296">
      <c r="H296" s="167"/>
    </row>
    <row r="297">
      <c r="H297" s="167"/>
    </row>
    <row r="298">
      <c r="H298" s="167"/>
    </row>
    <row r="299">
      <c r="H299" s="167"/>
    </row>
    <row r="300">
      <c r="H300" s="167"/>
    </row>
    <row r="301">
      <c r="H301" s="167"/>
    </row>
    <row r="302">
      <c r="H302" s="167"/>
    </row>
    <row r="303">
      <c r="H303" s="167"/>
    </row>
    <row r="304">
      <c r="H304" s="167"/>
    </row>
    <row r="305">
      <c r="H305" s="167"/>
    </row>
    <row r="306">
      <c r="H306" s="167"/>
    </row>
    <row r="307">
      <c r="H307" s="167"/>
    </row>
    <row r="308">
      <c r="H308" s="167"/>
    </row>
    <row r="309">
      <c r="H309" s="167"/>
    </row>
    <row r="310">
      <c r="H310" s="167"/>
    </row>
    <row r="311">
      <c r="H311" s="167"/>
    </row>
    <row r="312">
      <c r="H312" s="167"/>
    </row>
    <row r="313">
      <c r="H313" s="167"/>
    </row>
    <row r="314">
      <c r="H314" s="167"/>
    </row>
    <row r="315">
      <c r="H315" s="167"/>
    </row>
    <row r="316">
      <c r="H316" s="167"/>
    </row>
    <row r="317">
      <c r="H317" s="167"/>
    </row>
    <row r="318">
      <c r="H318" s="167"/>
    </row>
    <row r="319">
      <c r="H319" s="167"/>
    </row>
    <row r="320">
      <c r="H320" s="167"/>
    </row>
    <row r="321">
      <c r="H321" s="167"/>
    </row>
    <row r="322">
      <c r="H322" s="167"/>
    </row>
    <row r="323">
      <c r="H323" s="167"/>
    </row>
    <row r="324">
      <c r="H324" s="167"/>
    </row>
    <row r="325">
      <c r="H325" s="167"/>
    </row>
    <row r="326">
      <c r="H326" s="167"/>
    </row>
    <row r="327">
      <c r="H327" s="167"/>
    </row>
    <row r="328">
      <c r="H328" s="167"/>
    </row>
    <row r="329">
      <c r="H329" s="167"/>
    </row>
    <row r="330">
      <c r="H330" s="167"/>
    </row>
    <row r="331">
      <c r="H331" s="167"/>
    </row>
    <row r="332">
      <c r="H332" s="167"/>
    </row>
    <row r="333">
      <c r="H333" s="167"/>
    </row>
    <row r="334">
      <c r="H334" s="167"/>
    </row>
    <row r="335">
      <c r="H335" s="167"/>
    </row>
    <row r="336">
      <c r="H336" s="167"/>
    </row>
    <row r="337">
      <c r="H337" s="167"/>
    </row>
    <row r="338">
      <c r="H338" s="167"/>
    </row>
    <row r="339">
      <c r="H339" s="167"/>
    </row>
    <row r="340">
      <c r="H340" s="167"/>
    </row>
    <row r="341">
      <c r="H341" s="167"/>
    </row>
    <row r="342">
      <c r="H342" s="167"/>
    </row>
    <row r="343">
      <c r="H343" s="167"/>
    </row>
    <row r="344">
      <c r="H344" s="167"/>
    </row>
    <row r="345">
      <c r="H345" s="167"/>
    </row>
    <row r="346">
      <c r="H346" s="167"/>
    </row>
    <row r="347">
      <c r="H347" s="167"/>
    </row>
    <row r="348">
      <c r="H348" s="167"/>
    </row>
    <row r="349">
      <c r="H349" s="167"/>
    </row>
    <row r="350">
      <c r="H350" s="167"/>
    </row>
    <row r="351">
      <c r="H351" s="167"/>
    </row>
    <row r="352">
      <c r="H352" s="167"/>
    </row>
    <row r="353">
      <c r="H353" s="167"/>
    </row>
    <row r="354">
      <c r="H354" s="167"/>
    </row>
    <row r="355">
      <c r="H355" s="167"/>
    </row>
    <row r="356">
      <c r="H356" s="167"/>
    </row>
    <row r="357">
      <c r="H357" s="167"/>
    </row>
    <row r="358">
      <c r="H358" s="167"/>
    </row>
    <row r="359">
      <c r="H359" s="167"/>
    </row>
    <row r="360">
      <c r="H360" s="167"/>
    </row>
    <row r="361">
      <c r="H361" s="167"/>
    </row>
    <row r="362">
      <c r="H362" s="167"/>
    </row>
    <row r="363">
      <c r="H363" s="167"/>
    </row>
    <row r="364">
      <c r="H364" s="167"/>
    </row>
    <row r="365">
      <c r="H365" s="167"/>
    </row>
    <row r="366">
      <c r="H366" s="167"/>
    </row>
    <row r="367">
      <c r="H367" s="167"/>
    </row>
    <row r="368">
      <c r="H368" s="167"/>
    </row>
    <row r="369">
      <c r="H369" s="167"/>
    </row>
    <row r="370">
      <c r="H370" s="167"/>
    </row>
    <row r="371">
      <c r="H371" s="167"/>
    </row>
    <row r="372">
      <c r="H372" s="167"/>
    </row>
    <row r="373">
      <c r="H373" s="167"/>
    </row>
    <row r="374">
      <c r="H374" s="167"/>
    </row>
    <row r="375">
      <c r="H375" s="167"/>
    </row>
    <row r="376">
      <c r="H376" s="167"/>
    </row>
    <row r="377">
      <c r="H377" s="167"/>
    </row>
    <row r="378">
      <c r="H378" s="167"/>
    </row>
    <row r="379">
      <c r="H379" s="167"/>
    </row>
    <row r="380">
      <c r="H380" s="167"/>
    </row>
    <row r="381">
      <c r="H381" s="167"/>
    </row>
    <row r="382">
      <c r="H382" s="167"/>
    </row>
    <row r="383">
      <c r="H383" s="167"/>
    </row>
    <row r="384">
      <c r="H384" s="167"/>
    </row>
    <row r="385">
      <c r="H385" s="167"/>
    </row>
    <row r="386">
      <c r="H386" s="167"/>
    </row>
    <row r="387">
      <c r="H387" s="167"/>
    </row>
    <row r="388">
      <c r="H388" s="167"/>
    </row>
    <row r="389">
      <c r="H389" s="167"/>
    </row>
    <row r="390">
      <c r="H390" s="167"/>
    </row>
    <row r="391">
      <c r="H391" s="167"/>
    </row>
    <row r="392">
      <c r="H392" s="167"/>
    </row>
    <row r="393">
      <c r="H393" s="167"/>
    </row>
    <row r="394">
      <c r="H394" s="167"/>
    </row>
    <row r="395">
      <c r="H395" s="167"/>
    </row>
    <row r="396">
      <c r="H396" s="167"/>
    </row>
    <row r="397">
      <c r="H397" s="167"/>
    </row>
    <row r="398">
      <c r="H398" s="167"/>
    </row>
    <row r="399">
      <c r="H399" s="167"/>
    </row>
    <row r="400">
      <c r="H400" s="167"/>
    </row>
    <row r="401">
      <c r="H401" s="167"/>
    </row>
    <row r="402">
      <c r="H402" s="167"/>
    </row>
    <row r="403">
      <c r="H403" s="167"/>
    </row>
    <row r="404">
      <c r="H404" s="167"/>
    </row>
    <row r="405">
      <c r="H405" s="167"/>
    </row>
    <row r="406">
      <c r="H406" s="167"/>
    </row>
    <row r="407">
      <c r="H407" s="167"/>
    </row>
    <row r="408">
      <c r="H408" s="167"/>
    </row>
    <row r="409">
      <c r="H409" s="167"/>
    </row>
    <row r="410">
      <c r="H410" s="167"/>
    </row>
    <row r="411">
      <c r="H411" s="167"/>
    </row>
    <row r="412">
      <c r="H412" s="167"/>
    </row>
    <row r="413">
      <c r="H413" s="167"/>
    </row>
    <row r="414">
      <c r="H414" s="167"/>
    </row>
    <row r="415">
      <c r="H415" s="167"/>
    </row>
    <row r="416">
      <c r="H416" s="167"/>
    </row>
    <row r="417">
      <c r="H417" s="167"/>
    </row>
    <row r="418">
      <c r="H418" s="167"/>
    </row>
    <row r="419">
      <c r="H419" s="167"/>
    </row>
    <row r="420">
      <c r="H420" s="167"/>
    </row>
    <row r="421">
      <c r="H421" s="167"/>
    </row>
    <row r="422">
      <c r="H422" s="167"/>
    </row>
    <row r="423">
      <c r="H423" s="167"/>
    </row>
    <row r="424">
      <c r="H424" s="167"/>
    </row>
    <row r="425">
      <c r="H425" s="167"/>
    </row>
    <row r="426">
      <c r="H426" s="167"/>
    </row>
    <row r="427">
      <c r="H427" s="167"/>
    </row>
    <row r="428">
      <c r="H428" s="167"/>
    </row>
    <row r="429">
      <c r="H429" s="167"/>
    </row>
    <row r="430">
      <c r="H430" s="167"/>
    </row>
    <row r="431">
      <c r="H431" s="167"/>
    </row>
    <row r="432">
      <c r="H432" s="167"/>
    </row>
    <row r="433">
      <c r="H433" s="167"/>
    </row>
    <row r="434">
      <c r="H434" s="167"/>
    </row>
    <row r="435">
      <c r="H435" s="167"/>
    </row>
    <row r="436">
      <c r="H436" s="167"/>
    </row>
    <row r="437">
      <c r="H437" s="167"/>
    </row>
    <row r="438">
      <c r="H438" s="167"/>
    </row>
    <row r="439">
      <c r="H439" s="167"/>
    </row>
    <row r="440">
      <c r="H440" s="167"/>
    </row>
    <row r="441">
      <c r="H441" s="167"/>
    </row>
    <row r="442">
      <c r="H442" s="167"/>
    </row>
    <row r="443">
      <c r="H443" s="167"/>
    </row>
    <row r="444">
      <c r="H444" s="167"/>
    </row>
    <row r="445">
      <c r="H445" s="167"/>
    </row>
    <row r="446">
      <c r="H446" s="167"/>
    </row>
    <row r="447">
      <c r="H447" s="167"/>
    </row>
    <row r="448">
      <c r="H448" s="167"/>
    </row>
    <row r="449">
      <c r="H449" s="167"/>
    </row>
    <row r="450">
      <c r="H450" s="167"/>
    </row>
    <row r="451">
      <c r="H451" s="167"/>
    </row>
    <row r="452">
      <c r="H452" s="167"/>
    </row>
    <row r="453">
      <c r="H453" s="167"/>
    </row>
    <row r="454">
      <c r="H454" s="167"/>
    </row>
    <row r="455">
      <c r="H455" s="167"/>
    </row>
    <row r="456">
      <c r="H456" s="167"/>
    </row>
    <row r="457">
      <c r="H457" s="167"/>
    </row>
    <row r="458">
      <c r="H458" s="167"/>
    </row>
    <row r="459">
      <c r="H459" s="167"/>
    </row>
    <row r="460">
      <c r="H460" s="167"/>
    </row>
    <row r="461">
      <c r="H461" s="167"/>
    </row>
    <row r="462">
      <c r="H462" s="167"/>
    </row>
    <row r="463">
      <c r="H463" s="167"/>
    </row>
    <row r="464">
      <c r="H464" s="167"/>
    </row>
    <row r="465">
      <c r="H465" s="167"/>
    </row>
    <row r="466">
      <c r="H466" s="167"/>
    </row>
    <row r="467">
      <c r="H467" s="167"/>
    </row>
    <row r="468">
      <c r="H468" s="167"/>
    </row>
    <row r="469">
      <c r="H469" s="167"/>
    </row>
    <row r="470">
      <c r="H470" s="167"/>
    </row>
    <row r="471">
      <c r="H471" s="167"/>
    </row>
    <row r="472">
      <c r="H472" s="167"/>
    </row>
    <row r="473">
      <c r="H473" s="167"/>
    </row>
    <row r="474">
      <c r="H474" s="167"/>
    </row>
    <row r="475">
      <c r="H475" s="167"/>
    </row>
    <row r="476">
      <c r="H476" s="167"/>
    </row>
    <row r="477">
      <c r="H477" s="167"/>
    </row>
    <row r="478">
      <c r="H478" s="167"/>
    </row>
    <row r="479">
      <c r="H479" s="167"/>
    </row>
    <row r="480">
      <c r="H480" s="167"/>
    </row>
    <row r="481">
      <c r="H481" s="167"/>
    </row>
    <row r="482">
      <c r="H482" s="167"/>
    </row>
    <row r="483">
      <c r="H483" s="167"/>
    </row>
    <row r="484">
      <c r="H484" s="167"/>
    </row>
    <row r="485">
      <c r="H485" s="167"/>
    </row>
    <row r="486">
      <c r="H486" s="167"/>
    </row>
    <row r="487">
      <c r="H487" s="167"/>
    </row>
    <row r="488">
      <c r="H488" s="167"/>
    </row>
    <row r="489">
      <c r="H489" s="167"/>
    </row>
    <row r="490">
      <c r="H490" s="167"/>
    </row>
    <row r="491">
      <c r="H491" s="167"/>
    </row>
    <row r="492">
      <c r="H492" s="167"/>
    </row>
    <row r="493">
      <c r="H493" s="167"/>
    </row>
    <row r="494">
      <c r="H494" s="167"/>
    </row>
    <row r="495">
      <c r="H495" s="167"/>
    </row>
    <row r="496">
      <c r="H496" s="167"/>
    </row>
    <row r="497">
      <c r="H497" s="167"/>
    </row>
    <row r="498">
      <c r="H498" s="167"/>
    </row>
    <row r="499">
      <c r="H499" s="167"/>
    </row>
    <row r="500">
      <c r="H500" s="167"/>
    </row>
    <row r="501">
      <c r="H501" s="167"/>
    </row>
    <row r="502">
      <c r="H502" s="167"/>
    </row>
    <row r="503">
      <c r="H503" s="167"/>
    </row>
    <row r="504">
      <c r="H504" s="167"/>
    </row>
    <row r="505">
      <c r="H505" s="167"/>
    </row>
    <row r="506">
      <c r="H506" s="167"/>
    </row>
    <row r="507">
      <c r="H507" s="167"/>
    </row>
    <row r="508">
      <c r="H508" s="167"/>
    </row>
    <row r="509">
      <c r="H509" s="167"/>
    </row>
    <row r="510">
      <c r="H510" s="167"/>
    </row>
    <row r="511">
      <c r="H511" s="167"/>
    </row>
    <row r="512">
      <c r="H512" s="167"/>
    </row>
    <row r="513">
      <c r="H513" s="167"/>
    </row>
    <row r="514">
      <c r="H514" s="167"/>
    </row>
    <row r="515">
      <c r="H515" s="167"/>
    </row>
    <row r="516">
      <c r="H516" s="167"/>
    </row>
    <row r="517">
      <c r="H517" s="167"/>
    </row>
    <row r="518">
      <c r="H518" s="167"/>
    </row>
    <row r="519">
      <c r="H519" s="167"/>
    </row>
    <row r="520">
      <c r="H520" s="167"/>
    </row>
    <row r="521">
      <c r="H521" s="167"/>
    </row>
    <row r="522">
      <c r="H522" s="167"/>
    </row>
    <row r="523">
      <c r="H523" s="167"/>
    </row>
    <row r="524">
      <c r="H524" s="167"/>
    </row>
    <row r="525">
      <c r="H525" s="167"/>
    </row>
    <row r="526">
      <c r="H526" s="167"/>
    </row>
    <row r="527">
      <c r="H527" s="167"/>
    </row>
    <row r="528">
      <c r="H528" s="167"/>
    </row>
    <row r="529">
      <c r="H529" s="167"/>
    </row>
    <row r="530">
      <c r="H530" s="167"/>
    </row>
    <row r="531">
      <c r="H531" s="167"/>
    </row>
    <row r="532">
      <c r="H532" s="167"/>
    </row>
    <row r="533">
      <c r="H533" s="167"/>
    </row>
    <row r="534">
      <c r="H534" s="167"/>
    </row>
    <row r="535">
      <c r="H535" s="167"/>
    </row>
    <row r="536">
      <c r="H536" s="167"/>
    </row>
    <row r="537">
      <c r="H537" s="167"/>
    </row>
    <row r="538">
      <c r="H538" s="167"/>
    </row>
    <row r="539">
      <c r="H539" s="167"/>
    </row>
    <row r="540">
      <c r="H540" s="167"/>
    </row>
    <row r="541">
      <c r="H541" s="167"/>
    </row>
    <row r="542">
      <c r="H542" s="167"/>
    </row>
    <row r="543">
      <c r="H543" s="167"/>
    </row>
    <row r="544">
      <c r="H544" s="167"/>
    </row>
    <row r="545">
      <c r="H545" s="167"/>
    </row>
    <row r="546">
      <c r="H546" s="167"/>
    </row>
    <row r="547">
      <c r="H547" s="167"/>
    </row>
    <row r="548">
      <c r="H548" s="167"/>
    </row>
    <row r="549">
      <c r="H549" s="167"/>
    </row>
    <row r="550">
      <c r="H550" s="167"/>
    </row>
    <row r="551">
      <c r="H551" s="167"/>
    </row>
    <row r="552">
      <c r="H552" s="167"/>
    </row>
    <row r="553">
      <c r="H553" s="167"/>
    </row>
    <row r="554">
      <c r="H554" s="167"/>
    </row>
    <row r="555">
      <c r="H555" s="167"/>
    </row>
    <row r="556">
      <c r="H556" s="167"/>
    </row>
    <row r="557">
      <c r="H557" s="167"/>
    </row>
    <row r="558">
      <c r="H558" s="167"/>
    </row>
    <row r="559">
      <c r="H559" s="167"/>
    </row>
    <row r="560">
      <c r="H560" s="167"/>
    </row>
    <row r="561">
      <c r="H561" s="167"/>
    </row>
    <row r="562">
      <c r="H562" s="167"/>
    </row>
    <row r="563">
      <c r="H563" s="167"/>
    </row>
    <row r="564">
      <c r="H564" s="167"/>
    </row>
    <row r="565">
      <c r="H565" s="167"/>
    </row>
    <row r="566">
      <c r="H566" s="167"/>
    </row>
    <row r="567">
      <c r="H567" s="167"/>
    </row>
    <row r="568">
      <c r="H568" s="167"/>
    </row>
    <row r="569">
      <c r="H569" s="167"/>
    </row>
    <row r="570">
      <c r="H570" s="167"/>
    </row>
    <row r="571">
      <c r="H571" s="167"/>
    </row>
    <row r="572">
      <c r="H572" s="167"/>
    </row>
    <row r="573">
      <c r="H573" s="167"/>
    </row>
    <row r="574">
      <c r="H574" s="167"/>
    </row>
    <row r="575">
      <c r="H575" s="167"/>
    </row>
    <row r="576">
      <c r="H576" s="167"/>
    </row>
    <row r="577">
      <c r="H577" s="167"/>
    </row>
    <row r="578">
      <c r="H578" s="167"/>
    </row>
    <row r="579">
      <c r="H579" s="167"/>
    </row>
    <row r="580">
      <c r="H580" s="167"/>
    </row>
    <row r="581">
      <c r="H581" s="167"/>
    </row>
    <row r="582">
      <c r="H582" s="167"/>
    </row>
    <row r="583">
      <c r="H583" s="167"/>
    </row>
    <row r="584">
      <c r="H584" s="167"/>
    </row>
    <row r="585">
      <c r="H585" s="167"/>
    </row>
    <row r="586">
      <c r="H586" s="167"/>
    </row>
    <row r="587">
      <c r="H587" s="167"/>
    </row>
    <row r="588">
      <c r="H588" s="167"/>
    </row>
    <row r="589">
      <c r="H589" s="167"/>
    </row>
    <row r="590">
      <c r="H590" s="167"/>
    </row>
    <row r="591">
      <c r="H591" s="167"/>
    </row>
    <row r="592">
      <c r="H592" s="167"/>
    </row>
    <row r="593">
      <c r="H593" s="167"/>
    </row>
    <row r="594">
      <c r="H594" s="167"/>
    </row>
    <row r="595">
      <c r="H595" s="167"/>
    </row>
    <row r="596">
      <c r="H596" s="167"/>
    </row>
    <row r="597">
      <c r="H597" s="167"/>
    </row>
    <row r="598">
      <c r="H598" s="167"/>
    </row>
    <row r="599">
      <c r="H599" s="167"/>
    </row>
    <row r="600">
      <c r="H600" s="167"/>
    </row>
    <row r="601">
      <c r="H601" s="167"/>
    </row>
    <row r="602">
      <c r="H602" s="167"/>
    </row>
    <row r="603">
      <c r="H603" s="167"/>
    </row>
    <row r="604">
      <c r="H604" s="167"/>
    </row>
    <row r="605">
      <c r="H605" s="167"/>
    </row>
    <row r="606">
      <c r="H606" s="167"/>
    </row>
    <row r="607">
      <c r="H607" s="167"/>
    </row>
    <row r="608">
      <c r="H608" s="167"/>
    </row>
    <row r="609">
      <c r="H609" s="167"/>
    </row>
    <row r="610">
      <c r="H610" s="167"/>
    </row>
    <row r="611">
      <c r="H611" s="167"/>
    </row>
    <row r="612">
      <c r="H612" s="167"/>
    </row>
    <row r="613">
      <c r="H613" s="167"/>
    </row>
    <row r="614">
      <c r="H614" s="167"/>
    </row>
    <row r="615">
      <c r="H615" s="167"/>
    </row>
    <row r="616">
      <c r="H616" s="167"/>
    </row>
    <row r="617">
      <c r="H617" s="167"/>
    </row>
    <row r="618">
      <c r="H618" s="167"/>
    </row>
    <row r="619">
      <c r="H619" s="167"/>
    </row>
    <row r="620">
      <c r="H620" s="167"/>
    </row>
    <row r="621">
      <c r="H621" s="167"/>
    </row>
    <row r="622">
      <c r="H622" s="167"/>
    </row>
    <row r="623">
      <c r="H623" s="167"/>
    </row>
    <row r="624">
      <c r="H624" s="167"/>
    </row>
    <row r="625">
      <c r="H625" s="167"/>
    </row>
    <row r="626">
      <c r="H626" s="167"/>
    </row>
    <row r="627">
      <c r="H627" s="167"/>
    </row>
    <row r="628">
      <c r="H628" s="167"/>
    </row>
    <row r="629">
      <c r="H629" s="167"/>
    </row>
    <row r="630">
      <c r="H630" s="167"/>
    </row>
    <row r="631">
      <c r="H631" s="167"/>
    </row>
    <row r="632">
      <c r="H632" s="167"/>
    </row>
    <row r="633">
      <c r="H633" s="167"/>
    </row>
    <row r="634">
      <c r="H634" s="167"/>
    </row>
    <row r="635">
      <c r="H635" s="167"/>
    </row>
    <row r="636">
      <c r="H636" s="167"/>
    </row>
    <row r="637">
      <c r="H637" s="167"/>
    </row>
    <row r="638">
      <c r="H638" s="167"/>
    </row>
    <row r="639">
      <c r="H639" s="167"/>
    </row>
    <row r="640">
      <c r="H640" s="167"/>
    </row>
    <row r="641">
      <c r="H641" s="167"/>
    </row>
    <row r="642">
      <c r="H642" s="167"/>
    </row>
    <row r="643">
      <c r="H643" s="167"/>
    </row>
    <row r="644">
      <c r="H644" s="167"/>
    </row>
    <row r="645">
      <c r="H645" s="167"/>
    </row>
    <row r="646">
      <c r="H646" s="167"/>
    </row>
    <row r="647">
      <c r="H647" s="167"/>
    </row>
    <row r="648">
      <c r="H648" s="167"/>
    </row>
    <row r="649">
      <c r="H649" s="167"/>
    </row>
    <row r="650">
      <c r="H650" s="167"/>
    </row>
    <row r="651">
      <c r="H651" s="167"/>
    </row>
    <row r="652">
      <c r="H652" s="167"/>
    </row>
    <row r="653">
      <c r="H653" s="167"/>
    </row>
    <row r="654">
      <c r="H654" s="167"/>
    </row>
    <row r="655">
      <c r="H655" s="167"/>
    </row>
    <row r="656">
      <c r="H656" s="167"/>
    </row>
    <row r="657">
      <c r="H657" s="167"/>
    </row>
    <row r="658">
      <c r="H658" s="167"/>
    </row>
    <row r="659">
      <c r="H659" s="167"/>
    </row>
    <row r="660">
      <c r="H660" s="167"/>
    </row>
    <row r="661">
      <c r="H661" s="167"/>
    </row>
    <row r="662">
      <c r="H662" s="167"/>
    </row>
    <row r="663">
      <c r="H663" s="167"/>
    </row>
    <row r="664">
      <c r="H664" s="167"/>
    </row>
    <row r="665">
      <c r="H665" s="167"/>
    </row>
    <row r="666">
      <c r="H666" s="167"/>
    </row>
    <row r="667">
      <c r="H667" s="167"/>
    </row>
    <row r="668">
      <c r="H668" s="167"/>
    </row>
    <row r="669">
      <c r="H669" s="167"/>
    </row>
    <row r="670">
      <c r="H670" s="167"/>
    </row>
    <row r="671">
      <c r="H671" s="167"/>
    </row>
    <row r="672">
      <c r="H672" s="167"/>
    </row>
    <row r="673">
      <c r="H673" s="167"/>
    </row>
    <row r="674">
      <c r="H674" s="167"/>
    </row>
    <row r="675">
      <c r="H675" s="167"/>
    </row>
    <row r="676">
      <c r="H676" s="167"/>
    </row>
    <row r="677">
      <c r="H677" s="167"/>
    </row>
    <row r="678">
      <c r="H678" s="167"/>
    </row>
    <row r="679">
      <c r="H679" s="167"/>
    </row>
    <row r="680">
      <c r="H680" s="167"/>
    </row>
    <row r="681">
      <c r="H681" s="167"/>
    </row>
    <row r="682">
      <c r="H682" s="167"/>
    </row>
    <row r="683">
      <c r="H683" s="167"/>
    </row>
    <row r="684">
      <c r="H684" s="167"/>
    </row>
    <row r="685">
      <c r="H685" s="167"/>
    </row>
    <row r="686">
      <c r="H686" s="167"/>
    </row>
    <row r="687">
      <c r="H687" s="167"/>
    </row>
    <row r="688">
      <c r="H688" s="167"/>
    </row>
    <row r="689">
      <c r="H689" s="167"/>
    </row>
    <row r="690">
      <c r="H690" s="167"/>
    </row>
    <row r="691">
      <c r="H691" s="167"/>
    </row>
    <row r="692">
      <c r="H692" s="167"/>
    </row>
    <row r="693">
      <c r="H693" s="167"/>
    </row>
    <row r="694">
      <c r="H694" s="167"/>
    </row>
    <row r="695">
      <c r="H695" s="167"/>
    </row>
    <row r="696">
      <c r="H696" s="167"/>
    </row>
    <row r="697">
      <c r="H697" s="167"/>
    </row>
    <row r="698">
      <c r="H698" s="167"/>
    </row>
    <row r="699">
      <c r="H699" s="167"/>
    </row>
    <row r="700">
      <c r="H700" s="167"/>
    </row>
    <row r="701">
      <c r="H701" s="167"/>
    </row>
    <row r="702">
      <c r="H702" s="167"/>
    </row>
    <row r="703">
      <c r="H703" s="167"/>
    </row>
    <row r="704">
      <c r="H704" s="167"/>
    </row>
    <row r="705">
      <c r="H705" s="167"/>
    </row>
    <row r="706">
      <c r="H706" s="167"/>
    </row>
    <row r="707">
      <c r="H707" s="167"/>
    </row>
    <row r="708">
      <c r="H708" s="167"/>
    </row>
    <row r="709">
      <c r="H709" s="167"/>
    </row>
    <row r="710">
      <c r="H710" s="167"/>
    </row>
    <row r="711">
      <c r="H711" s="167"/>
    </row>
    <row r="712">
      <c r="H712" s="167"/>
    </row>
    <row r="713">
      <c r="H713" s="167"/>
    </row>
    <row r="714">
      <c r="H714" s="167"/>
    </row>
    <row r="715">
      <c r="H715" s="167"/>
    </row>
    <row r="716">
      <c r="H716" s="167"/>
    </row>
    <row r="717">
      <c r="H717" s="167"/>
    </row>
    <row r="718">
      <c r="H718" s="167"/>
    </row>
    <row r="719">
      <c r="H719" s="167"/>
    </row>
    <row r="720">
      <c r="H720" s="167"/>
    </row>
    <row r="721">
      <c r="H721" s="167"/>
    </row>
    <row r="722">
      <c r="H722" s="167"/>
    </row>
    <row r="723">
      <c r="H723" s="167"/>
    </row>
    <row r="724">
      <c r="H724" s="167"/>
    </row>
    <row r="725">
      <c r="H725" s="167"/>
    </row>
    <row r="726">
      <c r="H726" s="167"/>
    </row>
    <row r="727">
      <c r="H727" s="167"/>
    </row>
    <row r="728">
      <c r="H728" s="167"/>
    </row>
    <row r="729">
      <c r="H729" s="167"/>
    </row>
    <row r="730">
      <c r="H730" s="167"/>
    </row>
    <row r="731">
      <c r="H731" s="167"/>
    </row>
    <row r="732">
      <c r="H732" s="167"/>
    </row>
    <row r="733">
      <c r="H733" s="167"/>
    </row>
    <row r="734">
      <c r="H734" s="167"/>
    </row>
    <row r="735">
      <c r="H735" s="167"/>
    </row>
    <row r="736">
      <c r="H736" s="167"/>
    </row>
    <row r="737">
      <c r="H737" s="167"/>
    </row>
    <row r="738">
      <c r="H738" s="167"/>
    </row>
    <row r="739">
      <c r="H739" s="167"/>
    </row>
    <row r="740">
      <c r="H740" s="167"/>
    </row>
    <row r="741">
      <c r="H741" s="167"/>
    </row>
    <row r="742">
      <c r="H742" s="167"/>
    </row>
    <row r="743">
      <c r="H743" s="167"/>
    </row>
    <row r="744">
      <c r="H744" s="167"/>
    </row>
    <row r="745">
      <c r="H745" s="167"/>
    </row>
    <row r="746">
      <c r="H746" s="167"/>
    </row>
    <row r="747">
      <c r="H747" s="167"/>
    </row>
    <row r="748">
      <c r="H748" s="167"/>
    </row>
    <row r="749">
      <c r="H749" s="167"/>
    </row>
    <row r="750">
      <c r="H750" s="167"/>
    </row>
    <row r="751">
      <c r="H751" s="167"/>
    </row>
    <row r="752">
      <c r="H752" s="167"/>
    </row>
    <row r="753">
      <c r="H753" s="167"/>
    </row>
    <row r="754">
      <c r="H754" s="167"/>
    </row>
    <row r="755">
      <c r="H755" s="167"/>
    </row>
    <row r="756">
      <c r="H756" s="167"/>
    </row>
    <row r="757">
      <c r="H757" s="167"/>
    </row>
    <row r="758">
      <c r="H758" s="167"/>
    </row>
    <row r="759">
      <c r="H759" s="167"/>
    </row>
    <row r="760">
      <c r="H760" s="167"/>
    </row>
    <row r="761">
      <c r="H761" s="167"/>
    </row>
    <row r="762">
      <c r="H762" s="167"/>
    </row>
    <row r="763">
      <c r="H763" s="167"/>
    </row>
    <row r="764">
      <c r="H764" s="167"/>
    </row>
    <row r="765">
      <c r="H765" s="167"/>
    </row>
    <row r="766">
      <c r="H766" s="167"/>
    </row>
    <row r="767">
      <c r="H767" s="167"/>
    </row>
    <row r="768">
      <c r="H768" s="167"/>
    </row>
    <row r="769">
      <c r="H769" s="167"/>
    </row>
    <row r="770">
      <c r="H770" s="167"/>
    </row>
    <row r="771">
      <c r="H771" s="167"/>
    </row>
    <row r="772">
      <c r="H772" s="167"/>
    </row>
    <row r="773">
      <c r="H773" s="167"/>
    </row>
    <row r="774">
      <c r="H774" s="167"/>
    </row>
    <row r="775">
      <c r="H775" s="167"/>
    </row>
    <row r="776">
      <c r="H776" s="167"/>
    </row>
    <row r="777">
      <c r="H777" s="167"/>
    </row>
    <row r="778">
      <c r="H778" s="167"/>
    </row>
    <row r="779">
      <c r="H779" s="167"/>
    </row>
    <row r="780">
      <c r="H780" s="167"/>
    </row>
    <row r="781">
      <c r="H781" s="167"/>
    </row>
    <row r="782">
      <c r="H782" s="167"/>
    </row>
    <row r="783">
      <c r="H783" s="167"/>
    </row>
    <row r="784">
      <c r="H784" s="167"/>
    </row>
    <row r="785">
      <c r="H785" s="167"/>
    </row>
    <row r="786">
      <c r="H786" s="167"/>
    </row>
    <row r="787">
      <c r="H787" s="167"/>
    </row>
    <row r="788">
      <c r="H788" s="167"/>
    </row>
    <row r="789">
      <c r="H789" s="167"/>
    </row>
    <row r="790">
      <c r="H790" s="167"/>
    </row>
    <row r="791">
      <c r="H791" s="167"/>
    </row>
    <row r="792">
      <c r="H792" s="167"/>
    </row>
    <row r="793">
      <c r="H793" s="167"/>
    </row>
    <row r="794">
      <c r="H794" s="167"/>
    </row>
    <row r="795">
      <c r="H795" s="167"/>
    </row>
    <row r="796">
      <c r="H796" s="167"/>
    </row>
    <row r="797">
      <c r="H797" s="167"/>
    </row>
    <row r="798">
      <c r="H798" s="167"/>
    </row>
    <row r="799">
      <c r="H799" s="167"/>
    </row>
    <row r="800">
      <c r="H800" s="167"/>
    </row>
    <row r="801">
      <c r="H801" s="167"/>
    </row>
    <row r="802">
      <c r="H802" s="167"/>
    </row>
    <row r="803">
      <c r="H803" s="167"/>
    </row>
    <row r="804">
      <c r="H804" s="167"/>
    </row>
    <row r="805">
      <c r="H805" s="167"/>
    </row>
    <row r="806">
      <c r="H806" s="167"/>
    </row>
    <row r="807">
      <c r="H807" s="167"/>
    </row>
    <row r="808">
      <c r="H808" s="167"/>
    </row>
    <row r="809">
      <c r="H809" s="167"/>
    </row>
    <row r="810">
      <c r="H810" s="167"/>
    </row>
    <row r="811">
      <c r="H811" s="167"/>
    </row>
    <row r="812">
      <c r="H812" s="167"/>
    </row>
    <row r="813">
      <c r="H813" s="167"/>
    </row>
    <row r="814">
      <c r="H814" s="167"/>
    </row>
    <row r="815">
      <c r="H815" s="167"/>
    </row>
    <row r="816">
      <c r="H816" s="167"/>
    </row>
    <row r="817">
      <c r="H817" s="167"/>
    </row>
    <row r="818">
      <c r="H818" s="167"/>
    </row>
    <row r="819">
      <c r="H819" s="167"/>
    </row>
    <row r="820">
      <c r="H820" s="167"/>
    </row>
    <row r="821">
      <c r="H821" s="167"/>
    </row>
    <row r="822">
      <c r="H822" s="167"/>
    </row>
    <row r="823">
      <c r="H823" s="167"/>
    </row>
    <row r="824">
      <c r="H824" s="167"/>
    </row>
    <row r="825">
      <c r="H825" s="167"/>
    </row>
    <row r="826">
      <c r="H826" s="167"/>
    </row>
    <row r="827">
      <c r="H827" s="167"/>
    </row>
    <row r="828">
      <c r="H828" s="167"/>
    </row>
    <row r="829">
      <c r="H829" s="167"/>
    </row>
    <row r="830">
      <c r="H830" s="167"/>
    </row>
    <row r="831">
      <c r="H831" s="167"/>
    </row>
    <row r="832">
      <c r="H832" s="167"/>
    </row>
    <row r="833">
      <c r="H833" s="167"/>
    </row>
    <row r="834">
      <c r="H834" s="167"/>
    </row>
    <row r="835">
      <c r="H835" s="167"/>
    </row>
    <row r="836">
      <c r="H836" s="167"/>
    </row>
    <row r="837">
      <c r="H837" s="167"/>
    </row>
    <row r="838">
      <c r="H838" s="167"/>
    </row>
    <row r="839">
      <c r="H839" s="167"/>
    </row>
    <row r="840">
      <c r="H840" s="167"/>
    </row>
    <row r="841">
      <c r="H841" s="167"/>
    </row>
    <row r="842">
      <c r="H842" s="167"/>
    </row>
    <row r="843">
      <c r="H843" s="167"/>
    </row>
    <row r="844">
      <c r="H844" s="167"/>
    </row>
    <row r="845">
      <c r="H845" s="167"/>
    </row>
    <row r="846">
      <c r="H846" s="167"/>
    </row>
    <row r="847">
      <c r="H847" s="167"/>
    </row>
    <row r="848">
      <c r="H848" s="167"/>
    </row>
    <row r="849">
      <c r="H849" s="167"/>
    </row>
    <row r="850">
      <c r="H850" s="167"/>
    </row>
    <row r="851">
      <c r="H851" s="167"/>
    </row>
    <row r="852">
      <c r="H852" s="167"/>
    </row>
    <row r="853">
      <c r="H853" s="167"/>
    </row>
    <row r="854">
      <c r="H854" s="167"/>
    </row>
    <row r="855">
      <c r="H855" s="167"/>
    </row>
    <row r="856">
      <c r="H856" s="167"/>
    </row>
    <row r="857">
      <c r="H857" s="167"/>
    </row>
    <row r="858">
      <c r="H858" s="167"/>
    </row>
    <row r="859">
      <c r="H859" s="167"/>
    </row>
    <row r="860">
      <c r="H860" s="167"/>
    </row>
    <row r="861">
      <c r="H861" s="167"/>
    </row>
    <row r="862">
      <c r="H862" s="167"/>
    </row>
    <row r="863">
      <c r="H863" s="167"/>
    </row>
    <row r="864">
      <c r="H864" s="167"/>
    </row>
    <row r="865">
      <c r="H865" s="167"/>
    </row>
    <row r="866">
      <c r="H866" s="167"/>
    </row>
    <row r="867">
      <c r="H867" s="167"/>
    </row>
    <row r="868">
      <c r="H868" s="167"/>
    </row>
    <row r="869">
      <c r="H869" s="167"/>
    </row>
    <row r="870">
      <c r="H870" s="167"/>
    </row>
    <row r="871">
      <c r="H871" s="167"/>
    </row>
    <row r="872">
      <c r="H872" s="167"/>
    </row>
    <row r="873">
      <c r="H873" s="167"/>
    </row>
    <row r="874">
      <c r="H874" s="167"/>
    </row>
    <row r="875">
      <c r="H875" s="167"/>
    </row>
    <row r="876">
      <c r="H876" s="167"/>
    </row>
    <row r="877">
      <c r="H877" s="167"/>
    </row>
    <row r="878">
      <c r="H878" s="167"/>
    </row>
    <row r="879">
      <c r="H879" s="167"/>
    </row>
    <row r="880">
      <c r="H880" s="167"/>
    </row>
    <row r="881">
      <c r="H881" s="167"/>
    </row>
    <row r="882">
      <c r="H882" s="167"/>
    </row>
    <row r="883">
      <c r="H883" s="167"/>
    </row>
    <row r="884">
      <c r="H884" s="167"/>
    </row>
    <row r="885">
      <c r="H885" s="167"/>
    </row>
    <row r="886">
      <c r="H886" s="167"/>
    </row>
    <row r="887">
      <c r="H887" s="167"/>
    </row>
    <row r="888">
      <c r="H888" s="167"/>
    </row>
    <row r="889">
      <c r="H889" s="167"/>
    </row>
    <row r="890">
      <c r="H890" s="167"/>
    </row>
    <row r="891">
      <c r="H891" s="167"/>
    </row>
    <row r="892">
      <c r="H892" s="167"/>
    </row>
    <row r="893">
      <c r="H893" s="167"/>
    </row>
    <row r="894">
      <c r="H894" s="167"/>
    </row>
    <row r="895">
      <c r="H895" s="167"/>
    </row>
    <row r="896">
      <c r="H896" s="167"/>
    </row>
    <row r="897">
      <c r="H897" s="167"/>
    </row>
    <row r="898">
      <c r="H898" s="167"/>
    </row>
    <row r="899">
      <c r="H899" s="167"/>
    </row>
    <row r="900">
      <c r="H900" s="167"/>
    </row>
    <row r="901">
      <c r="H901" s="167"/>
    </row>
    <row r="902">
      <c r="H902" s="167"/>
    </row>
    <row r="903">
      <c r="H903" s="167"/>
    </row>
    <row r="904">
      <c r="H904" s="167"/>
    </row>
    <row r="905">
      <c r="H905" s="167"/>
    </row>
    <row r="906">
      <c r="H906" s="167"/>
    </row>
    <row r="907">
      <c r="H907" s="167"/>
    </row>
    <row r="908">
      <c r="H908" s="167"/>
    </row>
    <row r="909">
      <c r="H909" s="167"/>
    </row>
    <row r="910">
      <c r="H910" s="167"/>
    </row>
    <row r="911">
      <c r="H911" s="167"/>
    </row>
    <row r="912">
      <c r="H912" s="167"/>
    </row>
    <row r="913">
      <c r="H913" s="167"/>
    </row>
    <row r="914">
      <c r="H914" s="167"/>
    </row>
    <row r="915">
      <c r="H915" s="167"/>
    </row>
    <row r="916">
      <c r="H916" s="167"/>
    </row>
    <row r="917">
      <c r="H917" s="167"/>
    </row>
    <row r="918">
      <c r="H918" s="167"/>
    </row>
    <row r="919">
      <c r="H919" s="167"/>
    </row>
    <row r="920">
      <c r="H920" s="167"/>
    </row>
    <row r="921">
      <c r="H921" s="167"/>
    </row>
    <row r="922">
      <c r="H922" s="167"/>
    </row>
    <row r="923">
      <c r="H923" s="167"/>
    </row>
    <row r="924">
      <c r="H924" s="167"/>
    </row>
    <row r="925">
      <c r="H925" s="167"/>
    </row>
    <row r="926">
      <c r="H926" s="167"/>
    </row>
    <row r="927">
      <c r="H927" s="167"/>
    </row>
    <row r="928">
      <c r="H928" s="167"/>
    </row>
    <row r="929">
      <c r="H929" s="167"/>
    </row>
    <row r="930">
      <c r="H930" s="167"/>
    </row>
    <row r="931">
      <c r="H931" s="167"/>
    </row>
    <row r="932">
      <c r="H932" s="167"/>
    </row>
    <row r="933">
      <c r="H933" s="167"/>
    </row>
    <row r="934">
      <c r="H934" s="167"/>
    </row>
    <row r="935">
      <c r="H935" s="167"/>
    </row>
    <row r="936">
      <c r="H936" s="167"/>
    </row>
    <row r="937">
      <c r="H937" s="167"/>
    </row>
    <row r="938">
      <c r="H938" s="167"/>
    </row>
    <row r="939">
      <c r="H939" s="167"/>
    </row>
    <row r="940">
      <c r="H940" s="167"/>
    </row>
    <row r="941">
      <c r="H941" s="167"/>
    </row>
    <row r="942">
      <c r="H942" s="167"/>
    </row>
    <row r="943">
      <c r="H943" s="167"/>
    </row>
    <row r="944">
      <c r="H944" s="167"/>
    </row>
    <row r="945">
      <c r="H945" s="167"/>
    </row>
    <row r="946">
      <c r="H946" s="167"/>
    </row>
    <row r="947">
      <c r="H947" s="167"/>
    </row>
    <row r="948">
      <c r="H948" s="167"/>
    </row>
    <row r="949">
      <c r="H949" s="167"/>
    </row>
    <row r="950">
      <c r="H950" s="167"/>
    </row>
    <row r="951">
      <c r="H951" s="167"/>
    </row>
    <row r="952">
      <c r="H952" s="167"/>
    </row>
    <row r="953">
      <c r="H953" s="167"/>
    </row>
    <row r="954">
      <c r="H954" s="167"/>
    </row>
    <row r="955">
      <c r="H955" s="167"/>
    </row>
    <row r="956">
      <c r="H956" s="167"/>
    </row>
    <row r="957">
      <c r="H957" s="167"/>
    </row>
    <row r="958">
      <c r="H958" s="167"/>
    </row>
    <row r="959">
      <c r="H959" s="167"/>
    </row>
    <row r="960">
      <c r="H960" s="167"/>
    </row>
    <row r="961">
      <c r="H961" s="167"/>
    </row>
    <row r="962">
      <c r="H962" s="167"/>
    </row>
    <row r="963">
      <c r="H963" s="167"/>
    </row>
    <row r="964">
      <c r="H964" s="167"/>
    </row>
    <row r="965">
      <c r="H965" s="167"/>
    </row>
    <row r="966">
      <c r="H966" s="167"/>
    </row>
    <row r="967">
      <c r="H967" s="167"/>
    </row>
    <row r="968">
      <c r="H968" s="167"/>
    </row>
  </sheetData>
  <mergeCells count="238">
    <mergeCell ref="A33:A36"/>
    <mergeCell ref="A37:A40"/>
    <mergeCell ref="A41:A44"/>
    <mergeCell ref="A45:A48"/>
    <mergeCell ref="A49:A52"/>
    <mergeCell ref="A53:A56"/>
    <mergeCell ref="A57:A60"/>
    <mergeCell ref="A61:A64"/>
    <mergeCell ref="A65:A68"/>
    <mergeCell ref="A69:A72"/>
    <mergeCell ref="A73:A76"/>
    <mergeCell ref="A77:A80"/>
    <mergeCell ref="A81:A84"/>
    <mergeCell ref="A85:A88"/>
    <mergeCell ref="A117:A120"/>
    <mergeCell ref="A121:A124"/>
    <mergeCell ref="A125:A128"/>
    <mergeCell ref="A129:A132"/>
    <mergeCell ref="A133:A136"/>
    <mergeCell ref="A89:A92"/>
    <mergeCell ref="A93:A96"/>
    <mergeCell ref="A97:A100"/>
    <mergeCell ref="A101:A104"/>
    <mergeCell ref="A105:A108"/>
    <mergeCell ref="A109:A112"/>
    <mergeCell ref="A113:A116"/>
    <mergeCell ref="B65:C66"/>
    <mergeCell ref="D65:D66"/>
    <mergeCell ref="B67:B68"/>
    <mergeCell ref="B69:C70"/>
    <mergeCell ref="D69:D70"/>
    <mergeCell ref="B71:B72"/>
    <mergeCell ref="D73:D74"/>
    <mergeCell ref="B73:C74"/>
    <mergeCell ref="B75:B76"/>
    <mergeCell ref="B77:C78"/>
    <mergeCell ref="D77:D78"/>
    <mergeCell ref="B79:B80"/>
    <mergeCell ref="B81:C82"/>
    <mergeCell ref="D81:D82"/>
    <mergeCell ref="B83:B84"/>
    <mergeCell ref="B85:C86"/>
    <mergeCell ref="D85:D86"/>
    <mergeCell ref="B87:B88"/>
    <mergeCell ref="B89:C90"/>
    <mergeCell ref="D89:D90"/>
    <mergeCell ref="B91:B92"/>
    <mergeCell ref="B93:C94"/>
    <mergeCell ref="D93:D94"/>
    <mergeCell ref="B95:B96"/>
    <mergeCell ref="B97:C98"/>
    <mergeCell ref="D97:D98"/>
    <mergeCell ref="B99:B100"/>
    <mergeCell ref="D101:D102"/>
    <mergeCell ref="B101:C102"/>
    <mergeCell ref="B103:B104"/>
    <mergeCell ref="B105:C106"/>
    <mergeCell ref="D105:D106"/>
    <mergeCell ref="B107:B108"/>
    <mergeCell ref="B109:C110"/>
    <mergeCell ref="D109:D110"/>
    <mergeCell ref="B111:B112"/>
    <mergeCell ref="B113:C114"/>
    <mergeCell ref="D113:D114"/>
    <mergeCell ref="B115:B116"/>
    <mergeCell ref="B117:C118"/>
    <mergeCell ref="D117:D118"/>
    <mergeCell ref="B119:B120"/>
    <mergeCell ref="B129:C130"/>
    <mergeCell ref="B131:B132"/>
    <mergeCell ref="B133:C134"/>
    <mergeCell ref="D133:D134"/>
    <mergeCell ref="B135:B136"/>
    <mergeCell ref="B121:C122"/>
    <mergeCell ref="D121:D122"/>
    <mergeCell ref="B123:B124"/>
    <mergeCell ref="B125:C126"/>
    <mergeCell ref="D125:D126"/>
    <mergeCell ref="B127:B128"/>
    <mergeCell ref="D129:D130"/>
    <mergeCell ref="A5:A8"/>
    <mergeCell ref="B7:B8"/>
    <mergeCell ref="A9:A12"/>
    <mergeCell ref="B9:C10"/>
    <mergeCell ref="D9:D10"/>
    <mergeCell ref="B11:B12"/>
    <mergeCell ref="B15:B16"/>
    <mergeCell ref="A13:A16"/>
    <mergeCell ref="A17:A20"/>
    <mergeCell ref="B19:B20"/>
    <mergeCell ref="A21:A24"/>
    <mergeCell ref="B21:C22"/>
    <mergeCell ref="D21:D22"/>
    <mergeCell ref="D25:D26"/>
    <mergeCell ref="B33:C34"/>
    <mergeCell ref="D33:D34"/>
    <mergeCell ref="A25:A28"/>
    <mergeCell ref="B27:B28"/>
    <mergeCell ref="A29:A32"/>
    <mergeCell ref="B29:C30"/>
    <mergeCell ref="D29:D30"/>
    <mergeCell ref="B31:B32"/>
    <mergeCell ref="B35:B36"/>
    <mergeCell ref="B37:C38"/>
    <mergeCell ref="D37:D38"/>
    <mergeCell ref="B39:B40"/>
    <mergeCell ref="B41:C42"/>
    <mergeCell ref="D41:D42"/>
    <mergeCell ref="B43:B44"/>
    <mergeCell ref="D45:D46"/>
    <mergeCell ref="B45:C46"/>
    <mergeCell ref="B47:B48"/>
    <mergeCell ref="B49:C50"/>
    <mergeCell ref="D49:D50"/>
    <mergeCell ref="B51:B52"/>
    <mergeCell ref="B53:C54"/>
    <mergeCell ref="D53:D54"/>
    <mergeCell ref="B55:B56"/>
    <mergeCell ref="B57:C58"/>
    <mergeCell ref="D57:D58"/>
    <mergeCell ref="B59:B60"/>
    <mergeCell ref="B61:C62"/>
    <mergeCell ref="D61:D62"/>
    <mergeCell ref="B63:B64"/>
    <mergeCell ref="E49:G49"/>
    <mergeCell ref="E53:G53"/>
    <mergeCell ref="E57:G57"/>
    <mergeCell ref="E61:G61"/>
    <mergeCell ref="E65:G65"/>
    <mergeCell ref="E69:G69"/>
    <mergeCell ref="E73:G73"/>
    <mergeCell ref="E105:G105"/>
    <mergeCell ref="E109:G109"/>
    <mergeCell ref="E113:G113"/>
    <mergeCell ref="E117:G117"/>
    <mergeCell ref="E121:G121"/>
    <mergeCell ref="E125:G125"/>
    <mergeCell ref="E129:G129"/>
    <mergeCell ref="E133:G133"/>
    <mergeCell ref="E77:G77"/>
    <mergeCell ref="E81:G81"/>
    <mergeCell ref="E85:G85"/>
    <mergeCell ref="E89:G89"/>
    <mergeCell ref="E93:G93"/>
    <mergeCell ref="E97:G97"/>
    <mergeCell ref="E101:G101"/>
    <mergeCell ref="B3:B4"/>
    <mergeCell ref="B5:C6"/>
    <mergeCell ref="A1:A4"/>
    <mergeCell ref="B1:C2"/>
    <mergeCell ref="D1:D2"/>
    <mergeCell ref="E1:G1"/>
    <mergeCell ref="H1:H2"/>
    <mergeCell ref="H3:H4"/>
    <mergeCell ref="H5:H6"/>
    <mergeCell ref="B13:C14"/>
    <mergeCell ref="D13:D14"/>
    <mergeCell ref="D5:D6"/>
    <mergeCell ref="E5:G5"/>
    <mergeCell ref="H7:H8"/>
    <mergeCell ref="E9:G9"/>
    <mergeCell ref="H9:H10"/>
    <mergeCell ref="H11:H12"/>
    <mergeCell ref="E13:G13"/>
    <mergeCell ref="B17:C18"/>
    <mergeCell ref="D17:D18"/>
    <mergeCell ref="E17:G17"/>
    <mergeCell ref="H17:H18"/>
    <mergeCell ref="E21:G21"/>
    <mergeCell ref="B23:B24"/>
    <mergeCell ref="B25:C26"/>
    <mergeCell ref="E25:G25"/>
    <mergeCell ref="E29:G29"/>
    <mergeCell ref="H29:H30"/>
    <mergeCell ref="H31:H32"/>
    <mergeCell ref="E33:G33"/>
    <mergeCell ref="H33:H34"/>
    <mergeCell ref="E37:G37"/>
    <mergeCell ref="E41:G41"/>
    <mergeCell ref="E45:G45"/>
    <mergeCell ref="H133:H134"/>
    <mergeCell ref="H135:H136"/>
    <mergeCell ref="H119:H120"/>
    <mergeCell ref="H121:H122"/>
    <mergeCell ref="H123:H124"/>
    <mergeCell ref="H125:H126"/>
    <mergeCell ref="H127:H128"/>
    <mergeCell ref="H129:H130"/>
    <mergeCell ref="H131:H132"/>
    <mergeCell ref="H13:H14"/>
    <mergeCell ref="H15:H16"/>
    <mergeCell ref="H19:H20"/>
    <mergeCell ref="H21:H22"/>
    <mergeCell ref="H23:H24"/>
    <mergeCell ref="H25:H26"/>
    <mergeCell ref="H27:H28"/>
    <mergeCell ref="H35:H36"/>
    <mergeCell ref="H37:H38"/>
    <mergeCell ref="H39:H40"/>
    <mergeCell ref="H41:H42"/>
    <mergeCell ref="H43:H44"/>
    <mergeCell ref="H45:H46"/>
    <mergeCell ref="H47:H48"/>
    <mergeCell ref="H49:H50"/>
    <mergeCell ref="H51:H52"/>
    <mergeCell ref="H53:H54"/>
    <mergeCell ref="H55:H56"/>
    <mergeCell ref="H57:H58"/>
    <mergeCell ref="H59:H60"/>
    <mergeCell ref="H61:H62"/>
    <mergeCell ref="H63:H64"/>
    <mergeCell ref="H65:H66"/>
    <mergeCell ref="H67:H68"/>
    <mergeCell ref="H69:H70"/>
    <mergeCell ref="H71:H72"/>
    <mergeCell ref="H73:H74"/>
    <mergeCell ref="H75:H76"/>
    <mergeCell ref="H77:H78"/>
    <mergeCell ref="H79:H80"/>
    <mergeCell ref="H81:H82"/>
    <mergeCell ref="H83:H84"/>
    <mergeCell ref="H85:H86"/>
    <mergeCell ref="H87:H88"/>
    <mergeCell ref="H89:H90"/>
    <mergeCell ref="H91:H92"/>
    <mergeCell ref="H93:H94"/>
    <mergeCell ref="H95:H96"/>
    <mergeCell ref="H97:H98"/>
    <mergeCell ref="H99:H100"/>
    <mergeCell ref="H101:H102"/>
    <mergeCell ref="H103:H104"/>
    <mergeCell ref="H105:H106"/>
    <mergeCell ref="H107:H108"/>
    <mergeCell ref="H109:H110"/>
    <mergeCell ref="H111:H112"/>
    <mergeCell ref="H113:H114"/>
    <mergeCell ref="H115:H116"/>
    <mergeCell ref="H117:H11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289" t="s">
        <v>179</v>
      </c>
    </row>
    <row r="2">
      <c r="A2" s="290" t="s">
        <v>173</v>
      </c>
      <c r="B2" s="291" t="s">
        <v>180</v>
      </c>
      <c r="C2" s="291" t="s">
        <v>181</v>
      </c>
      <c r="D2" s="291" t="s">
        <v>182</v>
      </c>
      <c r="E2" s="291" t="s">
        <v>183</v>
      </c>
      <c r="F2" s="292" t="s">
        <v>170</v>
      </c>
    </row>
    <row r="3">
      <c r="A3" s="293"/>
      <c r="B3" s="294"/>
      <c r="C3" s="295"/>
      <c r="D3" s="294"/>
      <c r="E3" s="294"/>
      <c r="F3" s="296"/>
    </row>
    <row r="4">
      <c r="A4" s="297"/>
      <c r="B4" s="287"/>
      <c r="C4" s="287"/>
      <c r="D4" s="287"/>
      <c r="E4" s="287"/>
      <c r="F4" s="298"/>
    </row>
    <row r="5">
      <c r="A5" s="297"/>
      <c r="B5" s="287"/>
      <c r="C5" s="287"/>
      <c r="D5" s="287"/>
      <c r="E5" s="287"/>
      <c r="F5" s="298"/>
    </row>
    <row r="6">
      <c r="A6" s="297"/>
      <c r="B6" s="287"/>
      <c r="C6" s="287"/>
      <c r="D6" s="287"/>
      <c r="E6" s="287"/>
      <c r="F6" s="298"/>
    </row>
    <row r="7">
      <c r="A7" s="297"/>
      <c r="B7" s="287"/>
      <c r="C7" s="287"/>
      <c r="D7" s="287"/>
      <c r="E7" s="287"/>
      <c r="F7" s="298"/>
    </row>
    <row r="8">
      <c r="A8" s="297"/>
      <c r="B8" s="287"/>
      <c r="C8" s="287"/>
      <c r="D8" s="287"/>
      <c r="E8" s="287"/>
      <c r="F8" s="298"/>
    </row>
    <row r="9">
      <c r="A9" s="210"/>
      <c r="B9" s="212"/>
      <c r="C9" s="212"/>
      <c r="D9" s="212"/>
      <c r="E9" s="212"/>
      <c r="F9" s="296"/>
    </row>
    <row r="10">
      <c r="A10" s="250"/>
      <c r="B10" s="250"/>
      <c r="C10" s="250"/>
      <c r="D10" s="250"/>
      <c r="E10" s="250"/>
      <c r="F10" s="299"/>
    </row>
    <row r="11">
      <c r="A11" s="250"/>
      <c r="B11" s="250"/>
      <c r="C11" s="250"/>
      <c r="D11" s="250"/>
      <c r="E11" s="250"/>
      <c r="F11" s="299"/>
    </row>
    <row r="12">
      <c r="A12" s="250"/>
      <c r="B12" s="250"/>
      <c r="C12" s="250"/>
      <c r="D12" s="250"/>
      <c r="E12" s="250"/>
      <c r="F12" s="299"/>
    </row>
    <row r="13">
      <c r="A13" s="250"/>
      <c r="B13" s="250"/>
      <c r="C13" s="250"/>
      <c r="D13" s="250"/>
      <c r="E13" s="250"/>
      <c r="F13" s="299"/>
    </row>
    <row r="14">
      <c r="A14" s="250"/>
      <c r="B14" s="250"/>
      <c r="C14" s="250"/>
      <c r="D14" s="250"/>
      <c r="E14" s="250"/>
      <c r="F14" s="299"/>
    </row>
    <row r="15">
      <c r="A15" s="250"/>
      <c r="B15" s="250"/>
      <c r="C15" s="250"/>
      <c r="D15" s="250"/>
      <c r="E15" s="250"/>
      <c r="F15" s="299"/>
    </row>
    <row r="16">
      <c r="A16" s="250"/>
      <c r="B16" s="250"/>
      <c r="C16" s="250"/>
      <c r="D16" s="250"/>
      <c r="E16" s="250"/>
      <c r="F16" s="299"/>
    </row>
    <row r="17">
      <c r="A17" s="250"/>
      <c r="B17" s="250"/>
      <c r="C17" s="250"/>
      <c r="D17" s="250"/>
      <c r="E17" s="250"/>
      <c r="F17" s="299"/>
    </row>
    <row r="18">
      <c r="A18" s="250"/>
      <c r="B18" s="250"/>
      <c r="C18" s="250"/>
      <c r="D18" s="250"/>
      <c r="E18" s="250"/>
      <c r="F18" s="299"/>
    </row>
    <row r="19">
      <c r="A19" s="250"/>
      <c r="B19" s="250"/>
      <c r="C19" s="250"/>
      <c r="D19" s="250"/>
      <c r="E19" s="250"/>
      <c r="F19" s="299"/>
    </row>
    <row r="20">
      <c r="A20" s="250"/>
      <c r="B20" s="250"/>
      <c r="C20" s="250"/>
      <c r="D20" s="250"/>
      <c r="E20" s="250"/>
      <c r="F20" s="299"/>
    </row>
    <row r="21">
      <c r="A21" s="250"/>
      <c r="B21" s="250"/>
      <c r="C21" s="250"/>
      <c r="D21" s="250"/>
      <c r="E21" s="250"/>
      <c r="F21" s="299"/>
    </row>
    <row r="22">
      <c r="A22" s="250"/>
      <c r="B22" s="250"/>
      <c r="C22" s="250"/>
      <c r="D22" s="250"/>
      <c r="E22" s="250"/>
      <c r="F22" s="299"/>
    </row>
    <row r="23">
      <c r="A23" s="250"/>
      <c r="B23" s="250"/>
      <c r="C23" s="250"/>
      <c r="D23" s="250"/>
      <c r="E23" s="250"/>
      <c r="F23" s="299"/>
    </row>
    <row r="24">
      <c r="A24" s="250"/>
      <c r="B24" s="250"/>
      <c r="C24" s="250"/>
      <c r="D24" s="250"/>
      <c r="E24" s="250"/>
      <c r="F24" s="299"/>
    </row>
    <row r="25">
      <c r="A25" s="250"/>
      <c r="B25" s="250"/>
      <c r="C25" s="250"/>
      <c r="D25" s="250"/>
      <c r="E25" s="250"/>
      <c r="F25" s="299"/>
    </row>
    <row r="26">
      <c r="A26" s="250"/>
      <c r="B26" s="250"/>
      <c r="C26" s="250"/>
      <c r="D26" s="250"/>
      <c r="E26" s="250"/>
      <c r="F26" s="299"/>
    </row>
    <row r="27">
      <c r="A27" s="250"/>
      <c r="B27" s="250"/>
      <c r="C27" s="250"/>
      <c r="D27" s="250"/>
      <c r="E27" s="250"/>
      <c r="F27" s="299"/>
    </row>
    <row r="28">
      <c r="A28" s="250"/>
      <c r="B28" s="250"/>
      <c r="C28" s="250"/>
      <c r="D28" s="250"/>
      <c r="E28" s="250"/>
      <c r="F28" s="299"/>
    </row>
    <row r="29">
      <c r="A29" s="250"/>
      <c r="B29" s="250"/>
      <c r="C29" s="250"/>
      <c r="D29" s="250"/>
      <c r="E29" s="250"/>
      <c r="F29" s="299"/>
    </row>
    <row r="30">
      <c r="A30" s="250"/>
      <c r="B30" s="250"/>
      <c r="C30" s="250"/>
      <c r="D30" s="250"/>
      <c r="E30" s="250"/>
      <c r="F30" s="299"/>
    </row>
    <row r="31">
      <c r="A31" s="250"/>
      <c r="B31" s="250"/>
      <c r="C31" s="250"/>
      <c r="D31" s="250"/>
      <c r="E31" s="250"/>
      <c r="F31" s="299"/>
    </row>
  </sheetData>
  <mergeCells count="1">
    <mergeCell ref="A1:F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9" t="s">
        <v>184</v>
      </c>
    </row>
    <row r="2">
      <c r="A2" s="290" t="s">
        <v>173</v>
      </c>
      <c r="B2" s="300" t="s">
        <v>185</v>
      </c>
      <c r="C2" s="291" t="s">
        <v>180</v>
      </c>
      <c r="D2" s="291" t="s">
        <v>181</v>
      </c>
      <c r="E2" s="291" t="s">
        <v>182</v>
      </c>
      <c r="F2" s="291" t="s">
        <v>183</v>
      </c>
      <c r="G2" s="301" t="s">
        <v>186</v>
      </c>
      <c r="H2" s="292" t="s">
        <v>170</v>
      </c>
    </row>
    <row r="3">
      <c r="A3" s="302"/>
      <c r="B3" s="303"/>
      <c r="C3" s="303"/>
      <c r="D3" s="304"/>
      <c r="E3" s="303"/>
      <c r="F3" s="303"/>
      <c r="G3" s="305"/>
      <c r="H3" s="306"/>
    </row>
    <row r="4">
      <c r="A4" s="297"/>
      <c r="B4" s="287"/>
      <c r="C4" s="287"/>
      <c r="D4" s="287"/>
      <c r="E4" s="287"/>
      <c r="F4" s="287"/>
      <c r="G4" s="305"/>
      <c r="H4" s="306"/>
    </row>
    <row r="5">
      <c r="A5" s="307"/>
      <c r="B5" s="212"/>
      <c r="C5" s="212"/>
      <c r="D5" s="308"/>
      <c r="E5" s="309"/>
      <c r="F5" s="212"/>
      <c r="G5" s="310"/>
      <c r="H5" s="311"/>
    </row>
    <row r="6">
      <c r="A6" s="307"/>
      <c r="B6" s="212"/>
      <c r="C6" s="212"/>
      <c r="D6" s="308"/>
      <c r="E6" s="309"/>
      <c r="F6" s="212"/>
      <c r="G6" s="310"/>
      <c r="H6" s="311"/>
    </row>
    <row r="7">
      <c r="A7" s="307"/>
      <c r="B7" s="212"/>
      <c r="C7" s="212"/>
      <c r="D7" s="212"/>
      <c r="E7" s="212"/>
      <c r="F7" s="212"/>
      <c r="G7" s="310"/>
      <c r="H7" s="311"/>
    </row>
    <row r="8">
      <c r="A8" s="307"/>
      <c r="B8" s="212"/>
      <c r="C8" s="212"/>
      <c r="D8" s="212"/>
      <c r="E8" s="212"/>
      <c r="F8" s="212"/>
      <c r="G8" s="310"/>
      <c r="H8" s="311"/>
    </row>
    <row r="9">
      <c r="A9" s="307"/>
      <c r="B9" s="212"/>
      <c r="C9" s="212"/>
      <c r="D9" s="212"/>
      <c r="E9" s="212"/>
      <c r="F9" s="212"/>
      <c r="G9" s="310"/>
      <c r="H9" s="311"/>
    </row>
    <row r="10">
      <c r="A10" s="307"/>
      <c r="B10" s="212"/>
      <c r="C10" s="212"/>
      <c r="D10" s="212"/>
      <c r="E10" s="212"/>
      <c r="F10" s="212"/>
      <c r="G10" s="310"/>
      <c r="H10" s="311"/>
    </row>
    <row r="11">
      <c r="A11" s="307"/>
      <c r="B11" s="212"/>
      <c r="C11" s="212"/>
      <c r="D11" s="212"/>
      <c r="E11" s="212"/>
      <c r="F11" s="212"/>
      <c r="G11" s="310"/>
      <c r="H11" s="311"/>
    </row>
    <row r="12">
      <c r="A12" s="307"/>
      <c r="B12" s="212"/>
      <c r="C12" s="212"/>
      <c r="D12" s="212"/>
      <c r="E12" s="212"/>
      <c r="F12" s="212"/>
      <c r="G12" s="310"/>
      <c r="H12" s="311"/>
    </row>
    <row r="13">
      <c r="A13" s="307"/>
      <c r="B13" s="212"/>
      <c r="C13" s="212"/>
      <c r="D13" s="212"/>
      <c r="E13" s="212"/>
      <c r="F13" s="212"/>
      <c r="G13" s="310"/>
      <c r="H13" s="311"/>
    </row>
    <row r="14">
      <c r="A14" s="307"/>
      <c r="B14" s="212"/>
      <c r="C14" s="212"/>
      <c r="D14" s="212"/>
      <c r="E14" s="212"/>
      <c r="F14" s="212"/>
      <c r="G14" s="310"/>
      <c r="H14" s="311"/>
    </row>
    <row r="15">
      <c r="A15" s="307"/>
      <c r="B15" s="212"/>
      <c r="C15" s="212"/>
      <c r="D15" s="212"/>
      <c r="E15" s="212"/>
      <c r="F15" s="212"/>
      <c r="G15" s="310"/>
      <c r="H15" s="311"/>
    </row>
    <row r="16">
      <c r="A16" s="307"/>
      <c r="B16" s="212"/>
      <c r="C16" s="212"/>
      <c r="D16" s="212"/>
      <c r="E16" s="212"/>
      <c r="F16" s="212"/>
      <c r="G16" s="310"/>
      <c r="H16" s="311"/>
    </row>
    <row r="17">
      <c r="A17" s="307"/>
      <c r="B17" s="212"/>
      <c r="C17" s="212"/>
      <c r="D17" s="308"/>
      <c r="E17" s="309"/>
      <c r="F17" s="212"/>
      <c r="G17" s="310"/>
      <c r="H17" s="311"/>
    </row>
    <row r="18">
      <c r="A18" s="307"/>
      <c r="B18" s="212"/>
      <c r="C18" s="212"/>
      <c r="D18" s="308"/>
      <c r="E18" s="309"/>
      <c r="F18" s="212"/>
      <c r="G18" s="310"/>
      <c r="H18" s="311"/>
    </row>
    <row r="19">
      <c r="A19" s="307"/>
      <c r="B19" s="212"/>
      <c r="C19" s="212"/>
      <c r="D19" s="308"/>
      <c r="E19" s="309"/>
      <c r="F19" s="212"/>
      <c r="G19" s="310"/>
      <c r="H19" s="311"/>
    </row>
    <row r="20">
      <c r="A20" s="307"/>
      <c r="B20" s="212"/>
      <c r="C20" s="212"/>
      <c r="D20" s="308"/>
      <c r="E20" s="309"/>
      <c r="F20" s="212"/>
      <c r="G20" s="310"/>
      <c r="H20" s="311"/>
    </row>
    <row r="21">
      <c r="A21" s="307"/>
      <c r="B21" s="212"/>
      <c r="C21" s="212"/>
      <c r="D21" s="212"/>
      <c r="E21" s="212"/>
      <c r="F21" s="212"/>
      <c r="G21" s="310"/>
      <c r="H21" s="311"/>
    </row>
    <row r="22">
      <c r="A22" s="307"/>
      <c r="B22" s="212"/>
      <c r="C22" s="212"/>
      <c r="D22" s="212"/>
      <c r="E22" s="212"/>
      <c r="F22" s="212"/>
      <c r="G22" s="310"/>
      <c r="H22" s="311"/>
    </row>
    <row r="23">
      <c r="A23" s="307"/>
      <c r="B23" s="212"/>
      <c r="C23" s="212"/>
      <c r="D23" s="212"/>
      <c r="E23" s="212"/>
      <c r="F23" s="212"/>
      <c r="G23" s="310"/>
      <c r="H23" s="311"/>
    </row>
    <row r="24">
      <c r="A24" s="307"/>
      <c r="B24" s="212"/>
      <c r="C24" s="212"/>
      <c r="D24" s="212"/>
      <c r="E24" s="212"/>
      <c r="F24" s="212"/>
      <c r="G24" s="310"/>
      <c r="H24" s="311"/>
    </row>
    <row r="25">
      <c r="A25" s="307"/>
      <c r="B25" s="212"/>
      <c r="C25" s="212"/>
      <c r="D25" s="212"/>
      <c r="E25" s="212"/>
      <c r="F25" s="212"/>
      <c r="G25" s="310"/>
      <c r="H25" s="311"/>
    </row>
    <row r="26">
      <c r="A26" s="307"/>
      <c r="B26" s="212"/>
      <c r="C26" s="212"/>
      <c r="D26" s="212"/>
      <c r="E26" s="212"/>
      <c r="F26" s="212"/>
      <c r="G26" s="310"/>
      <c r="H26" s="311"/>
    </row>
  </sheetData>
  <mergeCells count="1">
    <mergeCell ref="A1:H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4.88"/>
    <col customWidth="1" min="10" max="10" width="16.25"/>
  </cols>
  <sheetData>
    <row r="1">
      <c r="A1" s="312" t="s">
        <v>173</v>
      </c>
      <c r="B1" s="313" t="s">
        <v>185</v>
      </c>
      <c r="C1" s="314"/>
      <c r="D1" s="314"/>
      <c r="E1" s="314"/>
      <c r="F1" s="314"/>
      <c r="G1" s="314" t="s">
        <v>187</v>
      </c>
      <c r="H1" s="314" t="s">
        <v>188</v>
      </c>
      <c r="I1" s="314" t="s">
        <v>189</v>
      </c>
      <c r="J1" s="314" t="s">
        <v>190</v>
      </c>
      <c r="K1" s="314" t="s">
        <v>191</v>
      </c>
      <c r="L1" s="314" t="s">
        <v>192</v>
      </c>
      <c r="M1" s="314" t="s">
        <v>186</v>
      </c>
      <c r="N1" s="313" t="s">
        <v>193</v>
      </c>
      <c r="O1" s="313" t="s">
        <v>170</v>
      </c>
    </row>
    <row r="2">
      <c r="A2" s="294"/>
      <c r="B2" s="303"/>
      <c r="C2" s="303"/>
      <c r="D2" s="303"/>
      <c r="E2" s="303"/>
      <c r="F2" s="303"/>
      <c r="G2" s="303"/>
      <c r="H2" s="304"/>
      <c r="I2" s="303"/>
      <c r="J2" s="303"/>
      <c r="K2" s="303"/>
      <c r="L2" s="303"/>
      <c r="M2" s="303"/>
      <c r="N2" s="303"/>
      <c r="O2" s="315"/>
    </row>
    <row r="3">
      <c r="A3" s="210"/>
      <c r="B3" s="212"/>
      <c r="C3" s="212"/>
      <c r="D3" s="212"/>
      <c r="E3" s="212"/>
      <c r="F3" s="212"/>
      <c r="G3" s="212"/>
      <c r="H3" s="212"/>
      <c r="I3" s="212"/>
      <c r="J3" s="212"/>
      <c r="K3" s="212"/>
      <c r="L3" s="212"/>
      <c r="M3" s="212"/>
      <c r="N3" s="212"/>
      <c r="O3" s="212"/>
    </row>
    <row r="4">
      <c r="A4" s="210"/>
      <c r="B4" s="212"/>
      <c r="C4" s="212"/>
      <c r="D4" s="212"/>
      <c r="E4" s="212"/>
      <c r="F4" s="212"/>
      <c r="G4" s="212"/>
      <c r="H4" s="212"/>
      <c r="I4" s="212"/>
      <c r="J4" s="212"/>
      <c r="K4" s="212"/>
      <c r="L4" s="212"/>
      <c r="M4" s="212"/>
      <c r="N4" s="212"/>
      <c r="O4" s="212"/>
    </row>
    <row r="5">
      <c r="A5" s="210"/>
      <c r="B5" s="212"/>
      <c r="C5" s="212"/>
      <c r="D5" s="212"/>
      <c r="E5" s="212"/>
      <c r="F5" s="212"/>
      <c r="G5" s="212"/>
      <c r="H5" s="212"/>
      <c r="I5" s="212"/>
      <c r="J5" s="212"/>
      <c r="K5" s="212"/>
      <c r="L5" s="212"/>
      <c r="M5" s="212"/>
      <c r="N5" s="212"/>
      <c r="O5" s="212"/>
    </row>
    <row r="6">
      <c r="A6" s="210"/>
      <c r="B6" s="212"/>
      <c r="C6" s="212"/>
      <c r="D6" s="212"/>
      <c r="E6" s="212"/>
      <c r="F6" s="212"/>
      <c r="G6" s="212"/>
      <c r="H6" s="212"/>
      <c r="I6" s="212"/>
      <c r="J6" s="212"/>
      <c r="K6" s="212"/>
      <c r="L6" s="212"/>
      <c r="M6" s="212"/>
      <c r="N6" s="212"/>
      <c r="O6" s="212"/>
    </row>
    <row r="7">
      <c r="A7" s="210"/>
      <c r="B7" s="212"/>
      <c r="C7" s="212"/>
      <c r="D7" s="212"/>
      <c r="E7" s="212"/>
      <c r="F7" s="212"/>
      <c r="G7" s="212"/>
      <c r="H7" s="212"/>
      <c r="I7" s="212"/>
      <c r="J7" s="212"/>
      <c r="K7" s="212"/>
      <c r="L7" s="212"/>
      <c r="M7" s="212"/>
      <c r="N7" s="212"/>
      <c r="O7" s="212"/>
    </row>
    <row r="8">
      <c r="A8" s="210"/>
      <c r="B8" s="212"/>
      <c r="C8" s="212"/>
      <c r="D8" s="212"/>
      <c r="E8" s="212"/>
      <c r="F8" s="212"/>
      <c r="G8" s="212"/>
      <c r="H8" s="212"/>
      <c r="I8" s="212"/>
      <c r="J8" s="212"/>
      <c r="K8" s="212"/>
      <c r="L8" s="212"/>
      <c r="M8" s="212"/>
      <c r="N8" s="212"/>
      <c r="O8" s="212"/>
    </row>
    <row r="9">
      <c r="A9" s="210"/>
      <c r="B9" s="212"/>
      <c r="C9" s="212"/>
      <c r="D9" s="212"/>
      <c r="E9" s="212"/>
      <c r="F9" s="212"/>
      <c r="G9" s="212"/>
      <c r="H9" s="212"/>
      <c r="I9" s="212"/>
      <c r="J9" s="212"/>
      <c r="K9" s="212"/>
      <c r="L9" s="212"/>
      <c r="M9" s="212"/>
      <c r="N9" s="212"/>
      <c r="O9" s="212"/>
    </row>
    <row r="10">
      <c r="A10" s="210"/>
      <c r="B10" s="212"/>
      <c r="C10" s="212"/>
      <c r="D10" s="212"/>
      <c r="E10" s="212"/>
      <c r="F10" s="212"/>
      <c r="G10" s="212"/>
      <c r="H10" s="212"/>
      <c r="I10" s="212"/>
      <c r="J10" s="212"/>
      <c r="K10" s="212"/>
      <c r="L10" s="212"/>
      <c r="M10" s="212"/>
      <c r="N10" s="212"/>
      <c r="O10" s="212"/>
    </row>
    <row r="11">
      <c r="A11" s="210"/>
      <c r="B11" s="212"/>
      <c r="C11" s="212"/>
      <c r="D11" s="212"/>
      <c r="E11" s="212"/>
      <c r="F11" s="212"/>
      <c r="G11" s="212"/>
      <c r="H11" s="212"/>
      <c r="I11" s="212"/>
      <c r="J11" s="212"/>
      <c r="K11" s="212"/>
      <c r="L11" s="212"/>
      <c r="M11" s="212"/>
      <c r="N11" s="212"/>
      <c r="O11" s="212"/>
    </row>
    <row r="12">
      <c r="A12" s="210"/>
      <c r="B12" s="212"/>
      <c r="C12" s="212"/>
      <c r="D12" s="212"/>
      <c r="E12" s="212"/>
      <c r="F12" s="212"/>
      <c r="G12" s="212"/>
      <c r="H12" s="212"/>
      <c r="I12" s="212"/>
      <c r="J12" s="212"/>
      <c r="K12" s="212"/>
      <c r="L12" s="212"/>
      <c r="M12" s="212"/>
      <c r="N12" s="212"/>
      <c r="O12" s="212"/>
    </row>
    <row r="13">
      <c r="A13" s="210"/>
      <c r="B13" s="212"/>
      <c r="C13" s="212"/>
      <c r="D13" s="212"/>
      <c r="E13" s="212"/>
      <c r="F13" s="212"/>
      <c r="G13" s="212"/>
      <c r="H13" s="212"/>
      <c r="I13" s="212"/>
      <c r="J13" s="212"/>
      <c r="K13" s="212"/>
      <c r="L13" s="212"/>
      <c r="M13" s="212"/>
      <c r="N13" s="212"/>
      <c r="O13" s="212"/>
    </row>
    <row r="14">
      <c r="A14" s="210"/>
      <c r="B14" s="212"/>
      <c r="C14" s="212"/>
      <c r="D14" s="212"/>
      <c r="E14" s="212"/>
      <c r="F14" s="212"/>
      <c r="G14" s="212"/>
      <c r="H14" s="212"/>
      <c r="I14" s="212"/>
      <c r="J14" s="212"/>
      <c r="K14" s="212"/>
      <c r="L14" s="212"/>
      <c r="M14" s="212"/>
      <c r="N14" s="212"/>
      <c r="O14" s="212"/>
    </row>
    <row r="15">
      <c r="A15" s="210"/>
      <c r="B15" s="212"/>
      <c r="C15" s="212"/>
      <c r="D15" s="212"/>
      <c r="E15" s="212"/>
      <c r="F15" s="212"/>
      <c r="G15" s="212"/>
      <c r="H15" s="212"/>
      <c r="I15" s="212"/>
      <c r="J15" s="212"/>
      <c r="K15" s="212"/>
      <c r="L15" s="212"/>
      <c r="M15" s="212"/>
      <c r="N15" s="212"/>
      <c r="O15" s="212"/>
    </row>
    <row r="16">
      <c r="A16" s="210"/>
      <c r="B16" s="212"/>
      <c r="C16" s="212"/>
      <c r="D16" s="212"/>
      <c r="E16" s="212"/>
      <c r="F16" s="212"/>
      <c r="G16" s="212"/>
      <c r="H16" s="212"/>
      <c r="I16" s="212"/>
      <c r="J16" s="212"/>
      <c r="K16" s="212"/>
      <c r="L16" s="212"/>
      <c r="M16" s="212"/>
      <c r="N16" s="212"/>
      <c r="O16" s="212"/>
    </row>
    <row r="17">
      <c r="A17" s="210"/>
      <c r="B17" s="212"/>
      <c r="C17" s="212"/>
      <c r="D17" s="212"/>
      <c r="E17" s="212"/>
      <c r="F17" s="212"/>
      <c r="G17" s="212"/>
      <c r="H17" s="212"/>
      <c r="I17" s="212"/>
      <c r="J17" s="212"/>
      <c r="K17" s="212"/>
      <c r="L17" s="212"/>
      <c r="M17" s="212"/>
      <c r="N17" s="212"/>
      <c r="O17" s="212"/>
    </row>
    <row r="18">
      <c r="A18" s="210"/>
      <c r="B18" s="212"/>
      <c r="C18" s="212"/>
      <c r="D18" s="212"/>
      <c r="E18" s="212"/>
      <c r="F18" s="212"/>
      <c r="G18" s="212"/>
      <c r="H18" s="212"/>
      <c r="I18" s="212"/>
      <c r="J18" s="212"/>
      <c r="K18" s="212"/>
      <c r="L18" s="212"/>
      <c r="M18" s="212"/>
      <c r="N18" s="212"/>
      <c r="O18" s="212"/>
    </row>
    <row r="19">
      <c r="A19" s="210"/>
      <c r="B19" s="212"/>
      <c r="C19" s="212"/>
      <c r="D19" s="212"/>
      <c r="E19" s="212"/>
      <c r="F19" s="212"/>
      <c r="G19" s="212"/>
      <c r="H19" s="212"/>
      <c r="I19" s="212"/>
      <c r="J19" s="212"/>
      <c r="K19" s="212"/>
      <c r="L19" s="212"/>
      <c r="M19" s="212"/>
      <c r="N19" s="212"/>
      <c r="O19" s="212"/>
    </row>
    <row r="20">
      <c r="A20" s="210"/>
      <c r="B20" s="212"/>
      <c r="C20" s="212"/>
      <c r="D20" s="212"/>
      <c r="E20" s="212"/>
      <c r="F20" s="212"/>
      <c r="G20" s="212"/>
      <c r="H20" s="212"/>
      <c r="I20" s="212"/>
      <c r="J20" s="212"/>
      <c r="K20" s="212"/>
      <c r="L20" s="212"/>
      <c r="M20" s="212"/>
      <c r="N20" s="212"/>
      <c r="O20" s="212"/>
    </row>
    <row r="21">
      <c r="A21" s="210"/>
      <c r="B21" s="212"/>
      <c r="C21" s="212"/>
      <c r="D21" s="212"/>
      <c r="E21" s="212"/>
      <c r="F21" s="212"/>
      <c r="G21" s="212"/>
      <c r="H21" s="316"/>
      <c r="I21" s="317"/>
      <c r="J21" s="212"/>
      <c r="K21" s="212"/>
      <c r="L21" s="212"/>
      <c r="M21" s="212"/>
      <c r="N21" s="212"/>
      <c r="O21" s="212"/>
    </row>
    <row r="22">
      <c r="A22" s="210"/>
      <c r="B22" s="212"/>
      <c r="C22" s="212"/>
      <c r="D22" s="212"/>
      <c r="E22" s="212"/>
      <c r="F22" s="212"/>
      <c r="G22" s="212"/>
      <c r="H22" s="308"/>
      <c r="I22" s="212"/>
      <c r="J22" s="212"/>
      <c r="K22" s="212"/>
      <c r="L22" s="212"/>
      <c r="M22" s="212"/>
      <c r="N22" s="212"/>
      <c r="O22" s="212"/>
    </row>
    <row r="23">
      <c r="A23" s="318" t="s">
        <v>86</v>
      </c>
      <c r="B23" s="319" t="str">
        <f>AVERAGE(B2:B22)</f>
        <v>#DIV/0!</v>
      </c>
      <c r="C23" s="319"/>
      <c r="D23" s="319"/>
      <c r="E23" s="319"/>
      <c r="F23" s="319"/>
      <c r="G23" s="319" t="str">
        <f t="shared" ref="G23:O23" si="1">AVERAGE(G2:G22)</f>
        <v>#DIV/0!</v>
      </c>
      <c r="H23" s="320" t="str">
        <f t="shared" si="1"/>
        <v>#DIV/0!</v>
      </c>
      <c r="I23" s="319" t="str">
        <f t="shared" si="1"/>
        <v>#DIV/0!</v>
      </c>
      <c r="J23" s="319" t="str">
        <f t="shared" si="1"/>
        <v>#DIV/0!</v>
      </c>
      <c r="K23" s="319" t="str">
        <f t="shared" si="1"/>
        <v>#DIV/0!</v>
      </c>
      <c r="L23" s="319" t="str">
        <f t="shared" si="1"/>
        <v>#DIV/0!</v>
      </c>
      <c r="M23" s="319" t="str">
        <f t="shared" si="1"/>
        <v>#DIV/0!</v>
      </c>
      <c r="N23" s="319" t="str">
        <f t="shared" si="1"/>
        <v>#DIV/0!</v>
      </c>
      <c r="O23" s="319" t="str">
        <f t="shared" si="1"/>
        <v>#DIV/0!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75"/>
    <col customWidth="1" min="7" max="7" width="17.75"/>
  </cols>
  <sheetData>
    <row r="1">
      <c r="A1" s="168"/>
      <c r="B1" s="169" t="s">
        <v>65</v>
      </c>
      <c r="C1" s="169" t="s">
        <v>66</v>
      </c>
      <c r="D1" s="169" t="s">
        <v>67</v>
      </c>
      <c r="E1" s="169" t="s">
        <v>68</v>
      </c>
      <c r="F1" s="169" t="s">
        <v>69</v>
      </c>
      <c r="G1" s="170" t="s">
        <v>70</v>
      </c>
    </row>
    <row r="2">
      <c r="A2" s="171" t="s">
        <v>46</v>
      </c>
      <c r="B2" s="172">
        <v>100109.0</v>
      </c>
      <c r="C2" s="172">
        <v>49231.0</v>
      </c>
      <c r="D2" s="172">
        <v>355.0</v>
      </c>
      <c r="E2" s="172">
        <v>3619.0</v>
      </c>
      <c r="F2" s="172">
        <v>207.0</v>
      </c>
      <c r="G2" s="173">
        <v>1.08756667E8</v>
      </c>
    </row>
    <row r="3">
      <c r="A3" s="174" t="s">
        <v>71</v>
      </c>
      <c r="B3" s="172">
        <v>111667.0</v>
      </c>
      <c r="C3" s="172">
        <v>49224.0</v>
      </c>
      <c r="D3" s="172">
        <v>357.0</v>
      </c>
      <c r="E3" s="172">
        <v>3497.0</v>
      </c>
      <c r="F3" s="172">
        <v>216.0</v>
      </c>
      <c r="G3" s="173">
        <v>1.20003333E8</v>
      </c>
    </row>
    <row r="4">
      <c r="A4" s="174" t="s">
        <v>72</v>
      </c>
      <c r="B4" s="172">
        <v>175991.0</v>
      </c>
      <c r="C4" s="172">
        <v>49234.0</v>
      </c>
      <c r="D4" s="172">
        <v>358.0</v>
      </c>
      <c r="E4" s="172">
        <v>2903.0</v>
      </c>
      <c r="F4" s="172">
        <v>199.0</v>
      </c>
      <c r="G4" s="173">
        <v>1.17996667E8</v>
      </c>
    </row>
    <row r="5">
      <c r="A5" s="174" t="s">
        <v>60</v>
      </c>
      <c r="B5" s="172">
        <v>214363.0</v>
      </c>
      <c r="C5" s="172">
        <v>49197.0</v>
      </c>
      <c r="D5" s="172">
        <v>370.0</v>
      </c>
      <c r="E5" s="172">
        <v>2724.0</v>
      </c>
      <c r="F5" s="172">
        <v>228.0</v>
      </c>
      <c r="G5" s="173">
        <v>1.49239999999999E8</v>
      </c>
    </row>
    <row r="6">
      <c r="A6" s="174" t="s">
        <v>60</v>
      </c>
      <c r="B6" s="172">
        <v>777349.0</v>
      </c>
      <c r="C6" s="172">
        <v>49444.0</v>
      </c>
      <c r="D6" s="172">
        <v>358.0</v>
      </c>
      <c r="E6" s="172">
        <v>3392.0</v>
      </c>
      <c r="F6" s="172">
        <v>227.0</v>
      </c>
      <c r="G6" s="173">
        <v>1.32719999999999E8</v>
      </c>
    </row>
    <row r="7">
      <c r="A7" s="174" t="s">
        <v>60</v>
      </c>
      <c r="B7" s="172">
        <v>236917.0</v>
      </c>
      <c r="C7" s="172">
        <v>49213.0</v>
      </c>
      <c r="D7" s="172">
        <v>355.0</v>
      </c>
      <c r="E7" s="172">
        <v>3651.0</v>
      </c>
      <c r="F7" s="172">
        <v>239.0</v>
      </c>
      <c r="G7" s="173">
        <v>1.37876666666666E8</v>
      </c>
    </row>
    <row r="8">
      <c r="A8" s="174" t="s">
        <v>60</v>
      </c>
      <c r="B8" s="172">
        <v>175621.0</v>
      </c>
      <c r="C8" s="172">
        <v>49256.0</v>
      </c>
      <c r="D8" s="172">
        <v>349.0</v>
      </c>
      <c r="E8" s="172">
        <v>3926.0</v>
      </c>
      <c r="F8" s="172">
        <v>214.0</v>
      </c>
      <c r="G8" s="173">
        <v>1.08126666666666E8</v>
      </c>
    </row>
    <row r="9">
      <c r="A9" s="174" t="s">
        <v>60</v>
      </c>
      <c r="B9" s="172">
        <v>252277.0</v>
      </c>
      <c r="C9" s="172">
        <v>49276.0</v>
      </c>
      <c r="D9" s="172">
        <v>377.0</v>
      </c>
      <c r="E9" s="172">
        <v>4149.0</v>
      </c>
      <c r="F9" s="172">
        <v>244.0</v>
      </c>
      <c r="G9" s="173">
        <v>1.30923333333333E8</v>
      </c>
    </row>
    <row r="10">
      <c r="A10" s="174" t="s">
        <v>40</v>
      </c>
      <c r="B10" s="172">
        <v>994391.0</v>
      </c>
      <c r="C10" s="172">
        <v>49225.0</v>
      </c>
      <c r="D10" s="172">
        <v>357.0</v>
      </c>
      <c r="E10" s="172">
        <v>3085.0</v>
      </c>
      <c r="F10" s="172">
        <v>224.0</v>
      </c>
      <c r="G10" s="173">
        <v>1.37083333E8</v>
      </c>
    </row>
    <row r="11">
      <c r="A11" s="174" t="s">
        <v>40</v>
      </c>
      <c r="B11" s="172">
        <v>811429.0</v>
      </c>
      <c r="C11" s="172">
        <v>49232.0</v>
      </c>
      <c r="D11" s="172">
        <v>357.0</v>
      </c>
      <c r="E11" s="172">
        <v>2885.0</v>
      </c>
      <c r="F11" s="172">
        <v>213.0</v>
      </c>
      <c r="G11" s="173">
        <v>1.31483333E8</v>
      </c>
    </row>
    <row r="12">
      <c r="A12" s="174" t="s">
        <v>40</v>
      </c>
      <c r="B12" s="172">
        <v>696403.0</v>
      </c>
      <c r="C12" s="172">
        <v>49230.0</v>
      </c>
      <c r="D12" s="172">
        <v>358.0</v>
      </c>
      <c r="E12" s="172">
        <v>3423.0</v>
      </c>
      <c r="F12" s="172">
        <v>220.0</v>
      </c>
      <c r="G12" s="173">
        <v>1.25463333E8</v>
      </c>
    </row>
    <row r="13">
      <c r="A13" s="174" t="s">
        <v>40</v>
      </c>
      <c r="B13" s="172">
        <v>602891.0</v>
      </c>
      <c r="C13" s="172">
        <v>49229.0</v>
      </c>
      <c r="D13" s="172">
        <v>357.0</v>
      </c>
      <c r="E13" s="172">
        <v>3684.0</v>
      </c>
      <c r="F13" s="172">
        <v>210.0</v>
      </c>
      <c r="G13" s="173">
        <v>1.1004E8</v>
      </c>
    </row>
    <row r="14">
      <c r="A14" s="174" t="s">
        <v>40</v>
      </c>
      <c r="B14" s="172">
        <v>401953.0</v>
      </c>
      <c r="C14" s="172">
        <v>49221.0</v>
      </c>
      <c r="D14" s="172">
        <v>354.0</v>
      </c>
      <c r="E14" s="172">
        <v>3649.0</v>
      </c>
      <c r="F14" s="172">
        <v>210.0</v>
      </c>
      <c r="G14" s="173">
        <v>1.10856667E8</v>
      </c>
    </row>
    <row r="15">
      <c r="A15" s="174" t="s">
        <v>0</v>
      </c>
      <c r="B15" s="172">
        <v>168943.0</v>
      </c>
      <c r="C15" s="172">
        <v>49226.0</v>
      </c>
      <c r="D15" s="172">
        <v>358.0</v>
      </c>
      <c r="E15" s="172">
        <v>3507.0</v>
      </c>
      <c r="F15" s="172">
        <v>210.0</v>
      </c>
      <c r="G15" s="173">
        <v>1.1417E8</v>
      </c>
    </row>
    <row r="16">
      <c r="A16" s="174" t="s">
        <v>0</v>
      </c>
      <c r="B16" s="172">
        <v>604829.0</v>
      </c>
      <c r="C16" s="172">
        <v>49226.0</v>
      </c>
      <c r="D16" s="172">
        <v>358.0</v>
      </c>
      <c r="E16" s="172">
        <v>3103.0</v>
      </c>
      <c r="F16" s="172">
        <v>202.0</v>
      </c>
      <c r="G16" s="173">
        <v>1.1613E8</v>
      </c>
    </row>
    <row r="17">
      <c r="A17" s="174" t="s">
        <v>0</v>
      </c>
      <c r="B17" s="172">
        <v>343303.0</v>
      </c>
      <c r="C17" s="172">
        <v>49231.0</v>
      </c>
      <c r="D17" s="172">
        <v>360.0</v>
      </c>
      <c r="E17" s="172">
        <v>2829.0</v>
      </c>
      <c r="F17" s="172">
        <v>182.0</v>
      </c>
      <c r="G17" s="173">
        <v>1.03856667E8</v>
      </c>
    </row>
    <row r="18">
      <c r="A18" s="174" t="s">
        <v>54</v>
      </c>
      <c r="B18" s="172">
        <v>903761.0</v>
      </c>
      <c r="C18" s="172">
        <v>49222.0</v>
      </c>
      <c r="D18" s="172">
        <v>357.0</v>
      </c>
      <c r="E18" s="172">
        <v>3271.0</v>
      </c>
      <c r="F18" s="172">
        <v>217.0</v>
      </c>
      <c r="G18" s="173">
        <v>1.2621E8</v>
      </c>
    </row>
    <row r="19">
      <c r="A19" s="174" t="s">
        <v>26</v>
      </c>
      <c r="B19" s="172">
        <v>400009.0</v>
      </c>
      <c r="C19" s="172">
        <v>49225.0</v>
      </c>
      <c r="D19" s="172">
        <v>357.0</v>
      </c>
      <c r="E19" s="172">
        <v>3378.0</v>
      </c>
      <c r="F19" s="172">
        <v>219.0</v>
      </c>
      <c r="G19" s="173">
        <v>1.2558E8</v>
      </c>
    </row>
    <row r="20">
      <c r="A20" s="174" t="s">
        <v>26</v>
      </c>
      <c r="B20" s="172">
        <v>400033.0</v>
      </c>
      <c r="C20" s="172">
        <v>49225.0</v>
      </c>
      <c r="D20" s="172">
        <v>355.0</v>
      </c>
      <c r="E20" s="172">
        <v>3412.0</v>
      </c>
      <c r="F20" s="172">
        <v>221.0</v>
      </c>
      <c r="G20" s="173">
        <v>1.26653333E8</v>
      </c>
    </row>
    <row r="21">
      <c r="A21" s="174" t="s">
        <v>73</v>
      </c>
      <c r="B21" s="172">
        <v>150011.0</v>
      </c>
      <c r="C21" s="172">
        <v>49221.0</v>
      </c>
      <c r="D21" s="172">
        <v>356.0</v>
      </c>
      <c r="E21" s="172">
        <v>2955.0</v>
      </c>
      <c r="F21" s="172">
        <v>204.0</v>
      </c>
      <c r="G21" s="173">
        <v>1.2145E8</v>
      </c>
    </row>
    <row r="22">
      <c r="A22" s="174" t="s">
        <v>74</v>
      </c>
      <c r="B22" s="172">
        <v>990211.0</v>
      </c>
      <c r="C22" s="172">
        <v>49225.0</v>
      </c>
      <c r="D22" s="172">
        <v>356.0</v>
      </c>
      <c r="E22" s="172">
        <v>3914.0</v>
      </c>
      <c r="F22" s="172">
        <v>232.0</v>
      </c>
      <c r="G22" s="173">
        <v>1.25206667E8</v>
      </c>
      <c r="H22" s="175"/>
    </row>
    <row r="23">
      <c r="A23" s="174" t="s">
        <v>75</v>
      </c>
      <c r="B23" s="172">
        <v>173717.0</v>
      </c>
      <c r="C23" s="172">
        <v>49227.0</v>
      </c>
      <c r="D23" s="172">
        <v>356.0</v>
      </c>
      <c r="E23" s="172">
        <v>3254.0</v>
      </c>
      <c r="F23" s="172">
        <v>207.0</v>
      </c>
      <c r="G23" s="173">
        <v>1.17273333E8</v>
      </c>
    </row>
    <row r="24">
      <c r="A24" s="174" t="s">
        <v>56</v>
      </c>
      <c r="B24" s="172">
        <v>270143.0</v>
      </c>
      <c r="C24" s="172">
        <v>49222.0</v>
      </c>
      <c r="D24" s="172">
        <v>357.0</v>
      </c>
      <c r="E24" s="172">
        <v>2925.0</v>
      </c>
      <c r="F24" s="172">
        <v>194.0</v>
      </c>
      <c r="G24" s="173">
        <v>1.12816667E8</v>
      </c>
    </row>
    <row r="25">
      <c r="A25" s="174" t="s">
        <v>76</v>
      </c>
      <c r="B25" s="172">
        <v>799891.0</v>
      </c>
      <c r="C25" s="172">
        <v>49224.0</v>
      </c>
      <c r="D25" s="172">
        <v>355.0</v>
      </c>
      <c r="E25" s="176">
        <v>3219.0</v>
      </c>
      <c r="F25" s="172">
        <v>212.0</v>
      </c>
      <c r="G25" s="173">
        <v>1.22756667E8</v>
      </c>
    </row>
    <row r="26">
      <c r="A26" s="174" t="s">
        <v>75</v>
      </c>
      <c r="B26" s="172">
        <v>481129.0</v>
      </c>
      <c r="C26" s="177">
        <v>49230.0</v>
      </c>
      <c r="D26" s="172">
        <v>360.0</v>
      </c>
      <c r="E26" s="172">
        <v>4005.0</v>
      </c>
      <c r="F26" s="177">
        <v>234.0</v>
      </c>
      <c r="G26" s="173">
        <v>1.2495E8</v>
      </c>
    </row>
    <row r="27">
      <c r="A27" s="174" t="s">
        <v>52</v>
      </c>
      <c r="B27" s="172">
        <v>146383.0</v>
      </c>
      <c r="C27" s="172">
        <v>49228.0</v>
      </c>
      <c r="D27" s="172">
        <v>358.0</v>
      </c>
      <c r="E27" s="172">
        <v>2889.0</v>
      </c>
      <c r="F27" s="172">
        <v>194.0</v>
      </c>
      <c r="G27" s="173">
        <v>1.13656667E8</v>
      </c>
    </row>
    <row r="28">
      <c r="A28" s="174" t="s">
        <v>52</v>
      </c>
      <c r="B28" s="172">
        <v>163367.0</v>
      </c>
      <c r="C28" s="172">
        <v>49218.0</v>
      </c>
      <c r="D28" s="172">
        <v>356.0</v>
      </c>
      <c r="E28" s="172">
        <v>3608.0</v>
      </c>
      <c r="F28" s="172">
        <v>206.0</v>
      </c>
      <c r="G28" s="173">
        <v>1.0808E8</v>
      </c>
    </row>
    <row r="29">
      <c r="A29" s="174" t="s">
        <v>75</v>
      </c>
      <c r="B29" s="172">
        <v>839203.0</v>
      </c>
      <c r="C29" s="172">
        <v>49226.0</v>
      </c>
      <c r="D29" s="172">
        <v>355.0</v>
      </c>
      <c r="E29" s="172">
        <v>4073.0</v>
      </c>
      <c r="F29" s="172">
        <v>232.0</v>
      </c>
      <c r="G29" s="173">
        <v>1.21496667E8</v>
      </c>
    </row>
    <row r="30">
      <c r="A30" s="174" t="s">
        <v>75</v>
      </c>
      <c r="B30" s="172">
        <v>761081.0</v>
      </c>
      <c r="C30" s="172">
        <v>49233.0</v>
      </c>
      <c r="D30" s="172">
        <v>358.0</v>
      </c>
      <c r="E30" s="177">
        <v>3423.0</v>
      </c>
      <c r="F30" s="172">
        <v>209.0</v>
      </c>
      <c r="G30" s="173">
        <v>1.15196667E8</v>
      </c>
    </row>
    <row r="31">
      <c r="A31" s="174" t="s">
        <v>75</v>
      </c>
      <c r="B31" s="172">
        <v>594017.0</v>
      </c>
      <c r="C31" s="172">
        <v>49228.0</v>
      </c>
      <c r="D31" s="172">
        <v>356.0</v>
      </c>
      <c r="E31" s="177">
        <v>3390.0</v>
      </c>
      <c r="F31" s="172">
        <v>212.0</v>
      </c>
      <c r="G31" s="173">
        <v>1.18766667E8</v>
      </c>
    </row>
    <row r="32">
      <c r="A32" s="174" t="s">
        <v>62</v>
      </c>
      <c r="B32" s="178">
        <v>200003.0</v>
      </c>
      <c r="C32" s="172">
        <v>49237.0</v>
      </c>
      <c r="D32" s="172">
        <v>358.0</v>
      </c>
      <c r="E32" s="172">
        <v>3331.0</v>
      </c>
      <c r="F32" s="172">
        <v>202.0</v>
      </c>
      <c r="G32" s="179" t="s">
        <v>77</v>
      </c>
    </row>
    <row r="33">
      <c r="A33" s="174" t="s">
        <v>62</v>
      </c>
      <c r="B33" s="180">
        <v>300029.0</v>
      </c>
      <c r="C33" s="172">
        <v>49225.0</v>
      </c>
      <c r="D33" s="172">
        <v>356.0</v>
      </c>
      <c r="E33" s="172">
        <v>3698.0</v>
      </c>
      <c r="F33" s="172">
        <v>211.0</v>
      </c>
      <c r="G33" s="179" t="s">
        <v>78</v>
      </c>
    </row>
    <row r="34">
      <c r="A34" s="174" t="s">
        <v>62</v>
      </c>
      <c r="B34" s="180">
        <v>500009.0</v>
      </c>
      <c r="C34" s="172">
        <v>49225.0</v>
      </c>
      <c r="D34" s="172">
        <v>353.0</v>
      </c>
      <c r="E34" s="172">
        <v>2760.0</v>
      </c>
      <c r="F34" s="172">
        <v>206.0</v>
      </c>
      <c r="G34" s="179" t="s">
        <v>79</v>
      </c>
    </row>
    <row r="35">
      <c r="A35" s="174" t="s">
        <v>62</v>
      </c>
      <c r="B35" s="178">
        <v>700073.0</v>
      </c>
      <c r="C35" s="172">
        <v>49218.0</v>
      </c>
      <c r="D35" s="172">
        <v>355.0</v>
      </c>
      <c r="E35" s="172">
        <v>3804.0</v>
      </c>
      <c r="F35" s="172">
        <v>210.0</v>
      </c>
      <c r="G35" s="179" t="s">
        <v>80</v>
      </c>
    </row>
    <row r="36">
      <c r="A36" s="174" t="s">
        <v>62</v>
      </c>
      <c r="B36" s="181">
        <v>100169.0</v>
      </c>
      <c r="C36" s="172">
        <v>49224.0</v>
      </c>
      <c r="D36" s="182">
        <v>354.0</v>
      </c>
      <c r="E36" s="182">
        <v>3388.0</v>
      </c>
      <c r="F36" s="182">
        <v>203.0</v>
      </c>
      <c r="G36" s="179" t="s">
        <v>81</v>
      </c>
    </row>
    <row r="37">
      <c r="A37" s="174" t="s">
        <v>48</v>
      </c>
      <c r="B37" s="182">
        <v>103301.0</v>
      </c>
      <c r="C37" s="172">
        <v>49231.0</v>
      </c>
      <c r="D37" s="182">
        <v>357.0</v>
      </c>
      <c r="E37" s="182">
        <v>3446.0</v>
      </c>
      <c r="F37" s="182">
        <v>213.0</v>
      </c>
      <c r="G37" s="173">
        <v>1.18393333E8</v>
      </c>
    </row>
    <row r="38">
      <c r="A38" s="174" t="s">
        <v>82</v>
      </c>
      <c r="B38" s="182">
        <v>881207.0</v>
      </c>
      <c r="C38" s="172">
        <v>49224.0</v>
      </c>
      <c r="D38" s="182">
        <v>355.0</v>
      </c>
      <c r="E38" s="182">
        <v>3940.0</v>
      </c>
      <c r="F38" s="182">
        <v>217.0</v>
      </c>
      <c r="G38" s="173">
        <v>1.106E8</v>
      </c>
    </row>
    <row r="39">
      <c r="A39" s="183" t="s">
        <v>58</v>
      </c>
      <c r="B39" s="182"/>
      <c r="C39" s="177">
        <v>49219.0</v>
      </c>
      <c r="D39" s="182">
        <v>357.0</v>
      </c>
      <c r="E39" s="182">
        <v>2945.0</v>
      </c>
      <c r="F39" s="182">
        <v>205.0</v>
      </c>
      <c r="G39" s="173">
        <v>1.22616667E8</v>
      </c>
    </row>
    <row r="40">
      <c r="A40" s="183" t="s">
        <v>30</v>
      </c>
      <c r="B40" s="182">
        <v>500041.0</v>
      </c>
      <c r="C40" s="182">
        <v>49230.0</v>
      </c>
      <c r="D40" s="182">
        <v>353.0</v>
      </c>
      <c r="E40" s="182">
        <v>3537.0</v>
      </c>
      <c r="F40" s="182">
        <v>217.0</v>
      </c>
      <c r="G40" s="173">
        <v>1.20003333E8</v>
      </c>
    </row>
    <row r="41">
      <c r="A41" s="183" t="s">
        <v>83</v>
      </c>
      <c r="B41" s="182">
        <v>955841.0</v>
      </c>
      <c r="C41" s="182">
        <v>49223.0</v>
      </c>
      <c r="D41" s="182">
        <v>357.0</v>
      </c>
      <c r="E41" s="182">
        <v>3432.0</v>
      </c>
      <c r="F41" s="182">
        <v>228.0</v>
      </c>
      <c r="G41" s="173">
        <v>1.3272E8</v>
      </c>
    </row>
    <row r="42">
      <c r="A42" s="183" t="s">
        <v>14</v>
      </c>
      <c r="B42" s="182">
        <v>113311.0</v>
      </c>
      <c r="C42" s="182">
        <v>49225.0</v>
      </c>
      <c r="D42" s="182">
        <v>357.0</v>
      </c>
      <c r="E42" s="182">
        <v>2813.0</v>
      </c>
      <c r="F42" s="182">
        <v>207.0</v>
      </c>
      <c r="G42" s="184">
        <v>1.27563333E8</v>
      </c>
    </row>
    <row r="43">
      <c r="A43" s="185" t="s">
        <v>84</v>
      </c>
      <c r="B43" s="182">
        <v>100019.0</v>
      </c>
      <c r="C43" s="182">
        <v>49227.0</v>
      </c>
      <c r="D43" s="182">
        <v>354.0</v>
      </c>
      <c r="E43" s="182">
        <v>3323.0</v>
      </c>
      <c r="F43" s="182">
        <v>212.0</v>
      </c>
      <c r="G43" s="184">
        <v>1.2033E8</v>
      </c>
    </row>
    <row r="44">
      <c r="A44" s="185" t="s">
        <v>28</v>
      </c>
      <c r="B44" s="186">
        <v>113149.0</v>
      </c>
      <c r="C44" s="186">
        <v>49225.0</v>
      </c>
      <c r="D44" s="186">
        <v>355.0</v>
      </c>
      <c r="E44" s="187">
        <v>3473.0</v>
      </c>
      <c r="F44" s="186">
        <v>222.0</v>
      </c>
      <c r="G44" s="173">
        <v>1.26163333E8</v>
      </c>
    </row>
    <row r="45">
      <c r="A45" s="185" t="s">
        <v>85</v>
      </c>
      <c r="B45" s="186">
        <v>111119.0</v>
      </c>
      <c r="C45" s="186">
        <v>49236.0</v>
      </c>
      <c r="D45" s="186">
        <v>357.0</v>
      </c>
      <c r="E45" s="187">
        <v>3524.0</v>
      </c>
      <c r="F45" s="186">
        <v>225.0</v>
      </c>
      <c r="G45" s="173">
        <v>1.27773333E8</v>
      </c>
    </row>
    <row r="46">
      <c r="A46" s="185" t="s">
        <v>32</v>
      </c>
      <c r="B46" s="182">
        <v>111119.0</v>
      </c>
      <c r="C46" s="188">
        <v>49237.0</v>
      </c>
      <c r="D46" s="188">
        <v>356.0</v>
      </c>
      <c r="E46" s="189">
        <v>3694.0</v>
      </c>
      <c r="F46" s="188">
        <v>219.0</v>
      </c>
      <c r="G46" s="184">
        <v>1.18206667E8</v>
      </c>
    </row>
    <row r="47">
      <c r="A47" s="190"/>
      <c r="B47" s="191" t="s">
        <v>86</v>
      </c>
      <c r="C47" s="192">
        <f t="shared" ref="C47:E47" si="1">AVERAGE(C2:C46)</f>
        <v>49232.33333</v>
      </c>
      <c r="D47" s="192">
        <f t="shared" si="1"/>
        <v>356.9777778</v>
      </c>
      <c r="E47" s="192">
        <f t="shared" si="1"/>
        <v>3396.666667</v>
      </c>
      <c r="F47" s="192">
        <f>AVERAGE(F2:F43)</f>
        <v>213.547619</v>
      </c>
      <c r="G47" s="193">
        <f>AVERAGE(G2:G44)</f>
        <v>121400263.2</v>
      </c>
    </row>
    <row r="48">
      <c r="A48" s="190"/>
      <c r="B48" s="191" t="s">
        <v>87</v>
      </c>
      <c r="C48" s="194">
        <f t="shared" ref="C48:G48" si="2">STDEV(C2:C43)</f>
        <v>35.25688869</v>
      </c>
      <c r="D48" s="195">
        <f t="shared" si="2"/>
        <v>4.282422274</v>
      </c>
      <c r="E48" s="195">
        <f t="shared" si="2"/>
        <v>382.7489185</v>
      </c>
      <c r="F48" s="195">
        <f t="shared" si="2"/>
        <v>12.48648514</v>
      </c>
      <c r="G48" s="193">
        <f t="shared" si="2"/>
        <v>9680384.449</v>
      </c>
    </row>
    <row r="49">
      <c r="G49" s="196"/>
    </row>
    <row r="50">
      <c r="G50" s="196"/>
    </row>
    <row r="51">
      <c r="G51" s="196"/>
    </row>
    <row r="52">
      <c r="G52" s="196"/>
    </row>
    <row r="53">
      <c r="G53" s="196"/>
    </row>
    <row r="54">
      <c r="G54" s="196"/>
    </row>
    <row r="55">
      <c r="G55" s="196"/>
    </row>
    <row r="56">
      <c r="G56" s="196"/>
    </row>
    <row r="57">
      <c r="G57" s="196"/>
    </row>
    <row r="58">
      <c r="G58" s="196"/>
    </row>
    <row r="59">
      <c r="G59" s="196"/>
    </row>
    <row r="60">
      <c r="G60" s="196"/>
    </row>
    <row r="61">
      <c r="G61" s="196"/>
    </row>
    <row r="62">
      <c r="G62" s="196"/>
    </row>
    <row r="63">
      <c r="G63" s="196"/>
    </row>
    <row r="64">
      <c r="G64" s="196"/>
    </row>
    <row r="65">
      <c r="G65" s="196"/>
    </row>
    <row r="66">
      <c r="G66" s="196"/>
    </row>
    <row r="67">
      <c r="G67" s="196"/>
    </row>
    <row r="68">
      <c r="G68" s="196"/>
    </row>
    <row r="69">
      <c r="G69" s="196"/>
    </row>
    <row r="70">
      <c r="G70" s="196"/>
    </row>
    <row r="71">
      <c r="G71" s="196"/>
    </row>
    <row r="72">
      <c r="G72" s="196"/>
    </row>
    <row r="73">
      <c r="G73" s="196"/>
    </row>
    <row r="74">
      <c r="G74" s="196"/>
    </row>
    <row r="75">
      <c r="G75" s="196"/>
    </row>
    <row r="76">
      <c r="G76" s="196"/>
    </row>
    <row r="77">
      <c r="G77" s="196"/>
    </row>
    <row r="78">
      <c r="G78" s="196"/>
    </row>
    <row r="79">
      <c r="G79" s="196"/>
    </row>
    <row r="80">
      <c r="G80" s="196"/>
    </row>
    <row r="81">
      <c r="G81" s="196"/>
    </row>
    <row r="82">
      <c r="G82" s="196"/>
    </row>
    <row r="83">
      <c r="G83" s="196"/>
    </row>
    <row r="84">
      <c r="G84" s="196"/>
    </row>
    <row r="85">
      <c r="G85" s="196"/>
    </row>
    <row r="86">
      <c r="G86" s="196"/>
    </row>
    <row r="87">
      <c r="G87" s="196"/>
    </row>
    <row r="88">
      <c r="G88" s="196"/>
    </row>
    <row r="89">
      <c r="G89" s="196"/>
    </row>
    <row r="90">
      <c r="G90" s="196"/>
    </row>
    <row r="91">
      <c r="G91" s="196"/>
    </row>
    <row r="92">
      <c r="G92" s="196"/>
    </row>
    <row r="93">
      <c r="G93" s="196"/>
    </row>
    <row r="94">
      <c r="G94" s="196"/>
    </row>
    <row r="95">
      <c r="G95" s="196"/>
    </row>
    <row r="96">
      <c r="G96" s="196"/>
    </row>
    <row r="97">
      <c r="G97" s="196"/>
    </row>
    <row r="98">
      <c r="G98" s="196"/>
    </row>
    <row r="99">
      <c r="G99" s="196"/>
    </row>
    <row r="100">
      <c r="G100" s="196"/>
    </row>
    <row r="101">
      <c r="G101" s="196"/>
    </row>
    <row r="102">
      <c r="G102" s="196"/>
    </row>
    <row r="103">
      <c r="G103" s="196"/>
    </row>
    <row r="104">
      <c r="G104" s="196"/>
    </row>
    <row r="105">
      <c r="G105" s="196"/>
    </row>
    <row r="106">
      <c r="G106" s="196"/>
    </row>
    <row r="107">
      <c r="G107" s="196"/>
    </row>
    <row r="108">
      <c r="G108" s="196"/>
    </row>
    <row r="109">
      <c r="G109" s="196"/>
    </row>
    <row r="110">
      <c r="G110" s="196"/>
    </row>
    <row r="111">
      <c r="G111" s="196"/>
    </row>
    <row r="112">
      <c r="G112" s="196"/>
    </row>
    <row r="113">
      <c r="G113" s="196"/>
    </row>
    <row r="114">
      <c r="G114" s="196"/>
    </row>
    <row r="115">
      <c r="G115" s="196"/>
    </row>
    <row r="116">
      <c r="G116" s="196"/>
    </row>
    <row r="117">
      <c r="G117" s="196"/>
    </row>
    <row r="118">
      <c r="G118" s="196"/>
    </row>
    <row r="119">
      <c r="G119" s="196"/>
    </row>
    <row r="120">
      <c r="G120" s="196"/>
    </row>
    <row r="121">
      <c r="G121" s="196"/>
    </row>
    <row r="122">
      <c r="G122" s="196"/>
    </row>
    <row r="123">
      <c r="G123" s="196"/>
    </row>
    <row r="124">
      <c r="G124" s="196"/>
    </row>
    <row r="125">
      <c r="G125" s="196"/>
    </row>
    <row r="126">
      <c r="G126" s="196"/>
    </row>
    <row r="127">
      <c r="G127" s="196"/>
    </row>
    <row r="128">
      <c r="G128" s="196"/>
    </row>
    <row r="129">
      <c r="G129" s="196"/>
    </row>
    <row r="130">
      <c r="G130" s="196"/>
    </row>
    <row r="131">
      <c r="G131" s="196"/>
    </row>
    <row r="132">
      <c r="G132" s="196"/>
    </row>
    <row r="133">
      <c r="G133" s="196"/>
    </row>
    <row r="134">
      <c r="G134" s="196"/>
    </row>
    <row r="135">
      <c r="G135" s="196"/>
    </row>
    <row r="136">
      <c r="G136" s="196"/>
    </row>
    <row r="137">
      <c r="G137" s="196"/>
    </row>
    <row r="138">
      <c r="G138" s="196"/>
    </row>
    <row r="139">
      <c r="G139" s="196"/>
    </row>
    <row r="140">
      <c r="G140" s="196"/>
    </row>
    <row r="141">
      <c r="G141" s="196"/>
    </row>
    <row r="142">
      <c r="G142" s="196"/>
    </row>
    <row r="143">
      <c r="G143" s="196"/>
    </row>
    <row r="144">
      <c r="G144" s="196"/>
    </row>
    <row r="145">
      <c r="G145" s="196"/>
    </row>
    <row r="146">
      <c r="G146" s="196"/>
    </row>
    <row r="147">
      <c r="G147" s="196"/>
    </row>
    <row r="148">
      <c r="G148" s="196"/>
    </row>
    <row r="149">
      <c r="G149" s="196"/>
    </row>
    <row r="150">
      <c r="G150" s="196"/>
    </row>
    <row r="151">
      <c r="G151" s="196"/>
    </row>
    <row r="152">
      <c r="G152" s="196"/>
    </row>
    <row r="153">
      <c r="G153" s="196"/>
    </row>
    <row r="154">
      <c r="G154" s="196"/>
    </row>
    <row r="155">
      <c r="G155" s="196"/>
    </row>
    <row r="156">
      <c r="G156" s="196"/>
    </row>
    <row r="157">
      <c r="G157" s="196"/>
    </row>
    <row r="158">
      <c r="G158" s="196"/>
    </row>
    <row r="159">
      <c r="G159" s="196"/>
    </row>
    <row r="160">
      <c r="G160" s="196"/>
    </row>
    <row r="161">
      <c r="G161" s="196"/>
    </row>
    <row r="162">
      <c r="G162" s="196"/>
    </row>
    <row r="163">
      <c r="G163" s="196"/>
    </row>
    <row r="164">
      <c r="G164" s="196"/>
    </row>
    <row r="165">
      <c r="G165" s="196"/>
    </row>
    <row r="166">
      <c r="G166" s="196"/>
    </row>
    <row r="167">
      <c r="G167" s="196"/>
    </row>
    <row r="168">
      <c r="G168" s="196"/>
    </row>
    <row r="169">
      <c r="G169" s="196"/>
    </row>
    <row r="170">
      <c r="G170" s="196"/>
    </row>
    <row r="171">
      <c r="G171" s="196"/>
    </row>
    <row r="172">
      <c r="G172" s="196"/>
    </row>
    <row r="173">
      <c r="G173" s="196"/>
    </row>
    <row r="174">
      <c r="G174" s="196"/>
    </row>
    <row r="175">
      <c r="G175" s="196"/>
    </row>
    <row r="176">
      <c r="G176" s="196"/>
    </row>
    <row r="177">
      <c r="G177" s="196"/>
    </row>
    <row r="178">
      <c r="G178" s="196"/>
    </row>
    <row r="179">
      <c r="G179" s="196"/>
    </row>
    <row r="180">
      <c r="G180" s="196"/>
    </row>
    <row r="181">
      <c r="G181" s="196"/>
    </row>
    <row r="182">
      <c r="G182" s="196"/>
    </row>
    <row r="183">
      <c r="G183" s="196"/>
    </row>
    <row r="184">
      <c r="G184" s="196"/>
    </row>
    <row r="185">
      <c r="G185" s="196"/>
    </row>
    <row r="186">
      <c r="G186" s="196"/>
    </row>
    <row r="187">
      <c r="G187" s="196"/>
    </row>
    <row r="188">
      <c r="G188" s="196"/>
    </row>
    <row r="189">
      <c r="G189" s="196"/>
    </row>
    <row r="190">
      <c r="G190" s="196"/>
    </row>
    <row r="191">
      <c r="G191" s="196"/>
    </row>
    <row r="192">
      <c r="G192" s="196"/>
    </row>
    <row r="193">
      <c r="G193" s="196"/>
    </row>
    <row r="194">
      <c r="G194" s="196"/>
    </row>
    <row r="195">
      <c r="G195" s="196"/>
    </row>
    <row r="196">
      <c r="G196" s="196"/>
    </row>
    <row r="197">
      <c r="G197" s="196"/>
    </row>
    <row r="198">
      <c r="G198" s="196"/>
    </row>
    <row r="199">
      <c r="G199" s="196"/>
    </row>
    <row r="200">
      <c r="G200" s="196"/>
    </row>
    <row r="201">
      <c r="G201" s="196"/>
    </row>
    <row r="202">
      <c r="G202" s="196"/>
    </row>
    <row r="203">
      <c r="G203" s="196"/>
    </row>
    <row r="204">
      <c r="G204" s="196"/>
    </row>
    <row r="205">
      <c r="G205" s="196"/>
    </row>
    <row r="206">
      <c r="G206" s="196"/>
    </row>
    <row r="207">
      <c r="G207" s="196"/>
    </row>
    <row r="208">
      <c r="G208" s="196"/>
    </row>
    <row r="209">
      <c r="G209" s="196"/>
    </row>
    <row r="210">
      <c r="G210" s="196"/>
    </row>
    <row r="211">
      <c r="G211" s="196"/>
    </row>
    <row r="212">
      <c r="G212" s="196"/>
    </row>
    <row r="213">
      <c r="G213" s="196"/>
    </row>
    <row r="214">
      <c r="G214" s="196"/>
    </row>
    <row r="215">
      <c r="G215" s="196"/>
    </row>
    <row r="216">
      <c r="G216" s="196"/>
    </row>
    <row r="217">
      <c r="G217" s="196"/>
    </row>
    <row r="218">
      <c r="G218" s="196"/>
    </row>
    <row r="219">
      <c r="G219" s="196"/>
    </row>
    <row r="220">
      <c r="G220" s="196"/>
    </row>
    <row r="221">
      <c r="G221" s="196"/>
    </row>
    <row r="222">
      <c r="G222" s="196"/>
    </row>
    <row r="223">
      <c r="G223" s="196"/>
    </row>
    <row r="224">
      <c r="G224" s="196"/>
    </row>
    <row r="225">
      <c r="G225" s="196"/>
    </row>
    <row r="226">
      <c r="G226" s="196"/>
    </row>
    <row r="227">
      <c r="G227" s="196"/>
    </row>
    <row r="228">
      <c r="G228" s="196"/>
    </row>
    <row r="229">
      <c r="G229" s="196"/>
    </row>
    <row r="230">
      <c r="G230" s="196"/>
    </row>
    <row r="231">
      <c r="G231" s="196"/>
    </row>
    <row r="232">
      <c r="G232" s="196"/>
    </row>
    <row r="233">
      <c r="G233" s="196"/>
    </row>
    <row r="234">
      <c r="G234" s="196"/>
    </row>
    <row r="235">
      <c r="G235" s="196"/>
    </row>
    <row r="236">
      <c r="G236" s="196"/>
    </row>
    <row r="237">
      <c r="G237" s="196"/>
    </row>
    <row r="238">
      <c r="G238" s="196"/>
    </row>
    <row r="239">
      <c r="G239" s="196"/>
    </row>
    <row r="240">
      <c r="G240" s="196"/>
    </row>
    <row r="241">
      <c r="G241" s="196"/>
    </row>
    <row r="242">
      <c r="G242" s="196"/>
    </row>
    <row r="243">
      <c r="G243" s="196"/>
    </row>
    <row r="244">
      <c r="G244" s="196"/>
    </row>
    <row r="245">
      <c r="G245" s="196"/>
    </row>
    <row r="246">
      <c r="G246" s="196"/>
    </row>
    <row r="247">
      <c r="G247" s="196"/>
    </row>
    <row r="248">
      <c r="G248" s="196"/>
    </row>
    <row r="249">
      <c r="G249" s="196"/>
    </row>
    <row r="250">
      <c r="G250" s="196"/>
    </row>
    <row r="251">
      <c r="G251" s="196"/>
    </row>
    <row r="252">
      <c r="G252" s="196"/>
    </row>
    <row r="253">
      <c r="G253" s="196"/>
    </row>
    <row r="254">
      <c r="G254" s="196"/>
    </row>
    <row r="255">
      <c r="G255" s="196"/>
    </row>
    <row r="256">
      <c r="G256" s="196"/>
    </row>
    <row r="257">
      <c r="G257" s="196"/>
    </row>
    <row r="258">
      <c r="G258" s="196"/>
    </row>
    <row r="259">
      <c r="G259" s="196"/>
    </row>
    <row r="260">
      <c r="G260" s="196"/>
    </row>
    <row r="261">
      <c r="G261" s="196"/>
    </row>
    <row r="262">
      <c r="G262" s="196"/>
    </row>
    <row r="263">
      <c r="G263" s="196"/>
    </row>
    <row r="264">
      <c r="G264" s="196"/>
    </row>
    <row r="265">
      <c r="G265" s="196"/>
    </row>
    <row r="266">
      <c r="G266" s="196"/>
    </row>
    <row r="267">
      <c r="G267" s="196"/>
    </row>
    <row r="268">
      <c r="G268" s="196"/>
    </row>
    <row r="269">
      <c r="G269" s="196"/>
    </row>
    <row r="270">
      <c r="G270" s="196"/>
    </row>
    <row r="271">
      <c r="G271" s="196"/>
    </row>
    <row r="272">
      <c r="G272" s="196"/>
    </row>
    <row r="273">
      <c r="G273" s="196"/>
    </row>
    <row r="274">
      <c r="G274" s="196"/>
    </row>
    <row r="275">
      <c r="G275" s="196"/>
    </row>
    <row r="276">
      <c r="G276" s="196"/>
    </row>
    <row r="277">
      <c r="G277" s="196"/>
    </row>
    <row r="278">
      <c r="G278" s="196"/>
    </row>
    <row r="279">
      <c r="G279" s="196"/>
    </row>
    <row r="280">
      <c r="G280" s="196"/>
    </row>
    <row r="281">
      <c r="G281" s="196"/>
    </row>
    <row r="282">
      <c r="G282" s="196"/>
    </row>
    <row r="283">
      <c r="G283" s="196"/>
    </row>
    <row r="284">
      <c r="G284" s="196"/>
    </row>
    <row r="285">
      <c r="G285" s="196"/>
    </row>
    <row r="286">
      <c r="G286" s="196"/>
    </row>
    <row r="287">
      <c r="G287" s="196"/>
    </row>
    <row r="288">
      <c r="G288" s="196"/>
    </row>
    <row r="289">
      <c r="G289" s="196"/>
    </row>
    <row r="290">
      <c r="G290" s="196"/>
    </row>
    <row r="291">
      <c r="G291" s="196"/>
    </row>
    <row r="292">
      <c r="G292" s="196"/>
    </row>
    <row r="293">
      <c r="G293" s="196"/>
    </row>
    <row r="294">
      <c r="G294" s="196"/>
    </row>
    <row r="295">
      <c r="G295" s="196"/>
    </row>
    <row r="296">
      <c r="G296" s="196"/>
    </row>
    <row r="297">
      <c r="G297" s="196"/>
    </row>
    <row r="298">
      <c r="G298" s="196"/>
    </row>
    <row r="299">
      <c r="G299" s="196"/>
    </row>
    <row r="300">
      <c r="G300" s="196"/>
    </row>
    <row r="301">
      <c r="G301" s="196"/>
    </row>
    <row r="302">
      <c r="G302" s="196"/>
    </row>
    <row r="303">
      <c r="G303" s="196"/>
    </row>
    <row r="304">
      <c r="G304" s="196"/>
    </row>
    <row r="305">
      <c r="G305" s="196"/>
    </row>
    <row r="306">
      <c r="G306" s="196"/>
    </row>
    <row r="307">
      <c r="G307" s="196"/>
    </row>
    <row r="308">
      <c r="G308" s="196"/>
    </row>
    <row r="309">
      <c r="G309" s="196"/>
    </row>
    <row r="310">
      <c r="G310" s="196"/>
    </row>
    <row r="311">
      <c r="G311" s="196"/>
    </row>
    <row r="312">
      <c r="G312" s="196"/>
    </row>
    <row r="313">
      <c r="G313" s="196"/>
    </row>
    <row r="314">
      <c r="G314" s="196"/>
    </row>
    <row r="315">
      <c r="G315" s="196"/>
    </row>
    <row r="316">
      <c r="G316" s="196"/>
    </row>
    <row r="317">
      <c r="G317" s="196"/>
    </row>
    <row r="318">
      <c r="G318" s="196"/>
    </row>
    <row r="319">
      <c r="G319" s="196"/>
    </row>
    <row r="320">
      <c r="G320" s="196"/>
    </row>
    <row r="321">
      <c r="G321" s="196"/>
    </row>
    <row r="322">
      <c r="G322" s="196"/>
    </row>
    <row r="323">
      <c r="G323" s="196"/>
    </row>
    <row r="324">
      <c r="G324" s="196"/>
    </row>
    <row r="325">
      <c r="G325" s="196"/>
    </row>
    <row r="326">
      <c r="G326" s="196"/>
    </row>
    <row r="327">
      <c r="G327" s="196"/>
    </row>
    <row r="328">
      <c r="G328" s="196"/>
    </row>
    <row r="329">
      <c r="G329" s="196"/>
    </row>
    <row r="330">
      <c r="G330" s="196"/>
    </row>
    <row r="331">
      <c r="G331" s="196"/>
    </row>
    <row r="332">
      <c r="G332" s="196"/>
    </row>
    <row r="333">
      <c r="G333" s="196"/>
    </row>
    <row r="334">
      <c r="G334" s="196"/>
    </row>
    <row r="335">
      <c r="G335" s="196"/>
    </row>
    <row r="336">
      <c r="G336" s="196"/>
    </row>
    <row r="337">
      <c r="G337" s="196"/>
    </row>
    <row r="338">
      <c r="G338" s="196"/>
    </row>
    <row r="339">
      <c r="G339" s="196"/>
    </row>
    <row r="340">
      <c r="G340" s="196"/>
    </row>
    <row r="341">
      <c r="G341" s="196"/>
    </row>
    <row r="342">
      <c r="G342" s="196"/>
    </row>
    <row r="343">
      <c r="G343" s="196"/>
    </row>
    <row r="344">
      <c r="G344" s="196"/>
    </row>
    <row r="345">
      <c r="G345" s="196"/>
    </row>
    <row r="346">
      <c r="G346" s="196"/>
    </row>
    <row r="347">
      <c r="G347" s="196"/>
    </row>
    <row r="348">
      <c r="G348" s="196"/>
    </row>
    <row r="349">
      <c r="G349" s="196"/>
    </row>
    <row r="350">
      <c r="G350" s="196"/>
    </row>
    <row r="351">
      <c r="G351" s="196"/>
    </row>
    <row r="352">
      <c r="G352" s="196"/>
    </row>
    <row r="353">
      <c r="G353" s="196"/>
    </row>
    <row r="354">
      <c r="G354" s="196"/>
    </row>
    <row r="355">
      <c r="G355" s="196"/>
    </row>
    <row r="356">
      <c r="G356" s="196"/>
    </row>
    <row r="357">
      <c r="G357" s="196"/>
    </row>
    <row r="358">
      <c r="G358" s="196"/>
    </row>
    <row r="359">
      <c r="G359" s="196"/>
    </row>
    <row r="360">
      <c r="G360" s="196"/>
    </row>
    <row r="361">
      <c r="G361" s="196"/>
    </row>
    <row r="362">
      <c r="G362" s="196"/>
    </row>
    <row r="363">
      <c r="G363" s="196"/>
    </row>
    <row r="364">
      <c r="G364" s="196"/>
    </row>
    <row r="365">
      <c r="G365" s="196"/>
    </row>
    <row r="366">
      <c r="G366" s="196"/>
    </row>
    <row r="367">
      <c r="G367" s="196"/>
    </row>
    <row r="368">
      <c r="G368" s="196"/>
    </row>
    <row r="369">
      <c r="G369" s="196"/>
    </row>
    <row r="370">
      <c r="G370" s="196"/>
    </row>
    <row r="371">
      <c r="G371" s="196"/>
    </row>
    <row r="372">
      <c r="G372" s="196"/>
    </row>
    <row r="373">
      <c r="G373" s="196"/>
    </row>
    <row r="374">
      <c r="G374" s="196"/>
    </row>
    <row r="375">
      <c r="G375" s="196"/>
    </row>
    <row r="376">
      <c r="G376" s="196"/>
    </row>
    <row r="377">
      <c r="G377" s="196"/>
    </row>
    <row r="378">
      <c r="G378" s="196"/>
    </row>
    <row r="379">
      <c r="G379" s="196"/>
    </row>
    <row r="380">
      <c r="G380" s="196"/>
    </row>
    <row r="381">
      <c r="G381" s="196"/>
    </row>
    <row r="382">
      <c r="G382" s="196"/>
    </row>
    <row r="383">
      <c r="G383" s="196"/>
    </row>
    <row r="384">
      <c r="G384" s="196"/>
    </row>
    <row r="385">
      <c r="G385" s="196"/>
    </row>
    <row r="386">
      <c r="G386" s="196"/>
    </row>
    <row r="387">
      <c r="G387" s="196"/>
    </row>
    <row r="388">
      <c r="G388" s="196"/>
    </row>
    <row r="389">
      <c r="G389" s="196"/>
    </row>
    <row r="390">
      <c r="G390" s="196"/>
    </row>
    <row r="391">
      <c r="G391" s="196"/>
    </row>
    <row r="392">
      <c r="G392" s="196"/>
    </row>
    <row r="393">
      <c r="G393" s="196"/>
    </row>
    <row r="394">
      <c r="G394" s="196"/>
    </row>
    <row r="395">
      <c r="G395" s="196"/>
    </row>
    <row r="396">
      <c r="G396" s="196"/>
    </row>
    <row r="397">
      <c r="G397" s="196"/>
    </row>
    <row r="398">
      <c r="G398" s="196"/>
    </row>
    <row r="399">
      <c r="G399" s="196"/>
    </row>
    <row r="400">
      <c r="G400" s="196"/>
    </row>
    <row r="401">
      <c r="G401" s="196"/>
    </row>
    <row r="402">
      <c r="G402" s="196"/>
    </row>
    <row r="403">
      <c r="G403" s="196"/>
    </row>
    <row r="404">
      <c r="G404" s="196"/>
    </row>
    <row r="405">
      <c r="G405" s="196"/>
    </row>
    <row r="406">
      <c r="G406" s="196"/>
    </row>
    <row r="407">
      <c r="G407" s="196"/>
    </row>
    <row r="408">
      <c r="G408" s="196"/>
    </row>
    <row r="409">
      <c r="G409" s="196"/>
    </row>
    <row r="410">
      <c r="G410" s="196"/>
    </row>
    <row r="411">
      <c r="G411" s="196"/>
    </row>
    <row r="412">
      <c r="G412" s="196"/>
    </row>
    <row r="413">
      <c r="G413" s="196"/>
    </row>
    <row r="414">
      <c r="G414" s="196"/>
    </row>
    <row r="415">
      <c r="G415" s="196"/>
    </row>
    <row r="416">
      <c r="G416" s="196"/>
    </row>
    <row r="417">
      <c r="G417" s="196"/>
    </row>
    <row r="418">
      <c r="G418" s="196"/>
    </row>
    <row r="419">
      <c r="G419" s="196"/>
    </row>
    <row r="420">
      <c r="G420" s="196"/>
    </row>
    <row r="421">
      <c r="G421" s="196"/>
    </row>
    <row r="422">
      <c r="G422" s="196"/>
    </row>
    <row r="423">
      <c r="G423" s="196"/>
    </row>
    <row r="424">
      <c r="G424" s="196"/>
    </row>
    <row r="425">
      <c r="G425" s="196"/>
    </row>
    <row r="426">
      <c r="G426" s="196"/>
    </row>
    <row r="427">
      <c r="G427" s="196"/>
    </row>
    <row r="428">
      <c r="G428" s="196"/>
    </row>
    <row r="429">
      <c r="G429" s="196"/>
    </row>
    <row r="430">
      <c r="G430" s="196"/>
    </row>
    <row r="431">
      <c r="G431" s="196"/>
    </row>
    <row r="432">
      <c r="G432" s="196"/>
    </row>
    <row r="433">
      <c r="G433" s="196"/>
    </row>
    <row r="434">
      <c r="G434" s="196"/>
    </row>
    <row r="435">
      <c r="G435" s="196"/>
    </row>
    <row r="436">
      <c r="G436" s="196"/>
    </row>
    <row r="437">
      <c r="G437" s="196"/>
    </row>
    <row r="438">
      <c r="G438" s="196"/>
    </row>
    <row r="439">
      <c r="G439" s="196"/>
    </row>
    <row r="440">
      <c r="G440" s="196"/>
    </row>
    <row r="441">
      <c r="G441" s="196"/>
    </row>
    <row r="442">
      <c r="G442" s="196"/>
    </row>
    <row r="443">
      <c r="G443" s="196"/>
    </row>
    <row r="444">
      <c r="G444" s="196"/>
    </row>
    <row r="445">
      <c r="G445" s="196"/>
    </row>
    <row r="446">
      <c r="G446" s="196"/>
    </row>
    <row r="447">
      <c r="G447" s="196"/>
    </row>
    <row r="448">
      <c r="G448" s="196"/>
    </row>
    <row r="449">
      <c r="G449" s="196"/>
    </row>
    <row r="450">
      <c r="G450" s="196"/>
    </row>
    <row r="451">
      <c r="G451" s="196"/>
    </row>
    <row r="452">
      <c r="G452" s="196"/>
    </row>
    <row r="453">
      <c r="G453" s="196"/>
    </row>
    <row r="454">
      <c r="G454" s="196"/>
    </row>
    <row r="455">
      <c r="G455" s="196"/>
    </row>
    <row r="456">
      <c r="G456" s="196"/>
    </row>
    <row r="457">
      <c r="G457" s="196"/>
    </row>
    <row r="458">
      <c r="G458" s="196"/>
    </row>
    <row r="459">
      <c r="G459" s="196"/>
    </row>
    <row r="460">
      <c r="G460" s="196"/>
    </row>
    <row r="461">
      <c r="G461" s="196"/>
    </row>
    <row r="462">
      <c r="G462" s="196"/>
    </row>
    <row r="463">
      <c r="G463" s="196"/>
    </row>
    <row r="464">
      <c r="G464" s="196"/>
    </row>
    <row r="465">
      <c r="G465" s="196"/>
    </row>
    <row r="466">
      <c r="G466" s="196"/>
    </row>
    <row r="467">
      <c r="G467" s="196"/>
    </row>
    <row r="468">
      <c r="G468" s="196"/>
    </row>
    <row r="469">
      <c r="G469" s="196"/>
    </row>
    <row r="470">
      <c r="G470" s="196"/>
    </row>
    <row r="471">
      <c r="G471" s="196"/>
    </row>
    <row r="472">
      <c r="G472" s="196"/>
    </row>
    <row r="473">
      <c r="G473" s="196"/>
    </row>
    <row r="474">
      <c r="G474" s="196"/>
    </row>
    <row r="475">
      <c r="G475" s="196"/>
    </row>
    <row r="476">
      <c r="G476" s="196"/>
    </row>
    <row r="477">
      <c r="G477" s="196"/>
    </row>
    <row r="478">
      <c r="G478" s="196"/>
    </row>
    <row r="479">
      <c r="G479" s="196"/>
    </row>
    <row r="480">
      <c r="G480" s="196"/>
    </row>
    <row r="481">
      <c r="G481" s="196"/>
    </row>
    <row r="482">
      <c r="G482" s="196"/>
    </row>
    <row r="483">
      <c r="G483" s="196"/>
    </row>
    <row r="484">
      <c r="G484" s="196"/>
    </row>
    <row r="485">
      <c r="G485" s="196"/>
    </row>
    <row r="486">
      <c r="G486" s="196"/>
    </row>
    <row r="487">
      <c r="G487" s="196"/>
    </row>
    <row r="488">
      <c r="G488" s="196"/>
    </row>
    <row r="489">
      <c r="G489" s="196"/>
    </row>
    <row r="490">
      <c r="G490" s="196"/>
    </row>
    <row r="491">
      <c r="G491" s="196"/>
    </row>
    <row r="492">
      <c r="G492" s="196"/>
    </row>
    <row r="493">
      <c r="G493" s="196"/>
    </row>
    <row r="494">
      <c r="G494" s="196"/>
    </row>
    <row r="495">
      <c r="G495" s="196"/>
    </row>
    <row r="496">
      <c r="G496" s="196"/>
    </row>
    <row r="497">
      <c r="G497" s="196"/>
    </row>
    <row r="498">
      <c r="G498" s="196"/>
    </row>
    <row r="499">
      <c r="G499" s="196"/>
    </row>
    <row r="500">
      <c r="G500" s="196"/>
    </row>
    <row r="501">
      <c r="G501" s="196"/>
    </row>
    <row r="502">
      <c r="G502" s="196"/>
    </row>
    <row r="503">
      <c r="G503" s="196"/>
    </row>
    <row r="504">
      <c r="G504" s="196"/>
    </row>
    <row r="505">
      <c r="G505" s="196"/>
    </row>
    <row r="506">
      <c r="G506" s="196"/>
    </row>
    <row r="507">
      <c r="G507" s="196"/>
    </row>
    <row r="508">
      <c r="G508" s="196"/>
    </row>
    <row r="509">
      <c r="G509" s="196"/>
    </row>
    <row r="510">
      <c r="G510" s="196"/>
    </row>
    <row r="511">
      <c r="G511" s="196"/>
    </row>
    <row r="512">
      <c r="G512" s="196"/>
    </row>
    <row r="513">
      <c r="G513" s="196"/>
    </row>
    <row r="514">
      <c r="G514" s="196"/>
    </row>
    <row r="515">
      <c r="G515" s="196"/>
    </row>
    <row r="516">
      <c r="G516" s="196"/>
    </row>
    <row r="517">
      <c r="G517" s="196"/>
    </row>
    <row r="518">
      <c r="G518" s="196"/>
    </row>
    <row r="519">
      <c r="G519" s="196"/>
    </row>
    <row r="520">
      <c r="G520" s="196"/>
    </row>
    <row r="521">
      <c r="G521" s="196"/>
    </row>
    <row r="522">
      <c r="G522" s="196"/>
    </row>
    <row r="523">
      <c r="G523" s="196"/>
    </row>
    <row r="524">
      <c r="G524" s="196"/>
    </row>
    <row r="525">
      <c r="G525" s="196"/>
    </row>
    <row r="526">
      <c r="G526" s="196"/>
    </row>
    <row r="527">
      <c r="G527" s="196"/>
    </row>
    <row r="528">
      <c r="G528" s="196"/>
    </row>
    <row r="529">
      <c r="G529" s="196"/>
    </row>
    <row r="530">
      <c r="G530" s="196"/>
    </row>
    <row r="531">
      <c r="G531" s="196"/>
    </row>
    <row r="532">
      <c r="G532" s="196"/>
    </row>
    <row r="533">
      <c r="G533" s="196"/>
    </row>
    <row r="534">
      <c r="G534" s="196"/>
    </row>
    <row r="535">
      <c r="G535" s="196"/>
    </row>
    <row r="536">
      <c r="G536" s="196"/>
    </row>
    <row r="537">
      <c r="G537" s="196"/>
    </row>
    <row r="538">
      <c r="G538" s="196"/>
    </row>
    <row r="539">
      <c r="G539" s="196"/>
    </row>
    <row r="540">
      <c r="G540" s="196"/>
    </row>
    <row r="541">
      <c r="G541" s="196"/>
    </row>
    <row r="542">
      <c r="G542" s="196"/>
    </row>
    <row r="543">
      <c r="G543" s="196"/>
    </row>
    <row r="544">
      <c r="G544" s="196"/>
    </row>
    <row r="545">
      <c r="G545" s="196"/>
    </row>
    <row r="546">
      <c r="G546" s="196"/>
    </row>
    <row r="547">
      <c r="G547" s="196"/>
    </row>
    <row r="548">
      <c r="G548" s="196"/>
    </row>
    <row r="549">
      <c r="G549" s="196"/>
    </row>
    <row r="550">
      <c r="G550" s="196"/>
    </row>
    <row r="551">
      <c r="G551" s="196"/>
    </row>
    <row r="552">
      <c r="G552" s="196"/>
    </row>
    <row r="553">
      <c r="G553" s="196"/>
    </row>
    <row r="554">
      <c r="G554" s="196"/>
    </row>
    <row r="555">
      <c r="G555" s="196"/>
    </row>
    <row r="556">
      <c r="G556" s="196"/>
    </row>
    <row r="557">
      <c r="G557" s="196"/>
    </row>
    <row r="558">
      <c r="G558" s="196"/>
    </row>
    <row r="559">
      <c r="G559" s="196"/>
    </row>
    <row r="560">
      <c r="G560" s="196"/>
    </row>
    <row r="561">
      <c r="G561" s="196"/>
    </row>
    <row r="562">
      <c r="G562" s="196"/>
    </row>
    <row r="563">
      <c r="G563" s="196"/>
    </row>
    <row r="564">
      <c r="G564" s="196"/>
    </row>
    <row r="565">
      <c r="G565" s="196"/>
    </row>
    <row r="566">
      <c r="G566" s="196"/>
    </row>
    <row r="567">
      <c r="G567" s="196"/>
    </row>
    <row r="568">
      <c r="G568" s="196"/>
    </row>
    <row r="569">
      <c r="G569" s="196"/>
    </row>
    <row r="570">
      <c r="G570" s="196"/>
    </row>
    <row r="571">
      <c r="G571" s="196"/>
    </row>
    <row r="572">
      <c r="G572" s="196"/>
    </row>
    <row r="573">
      <c r="G573" s="196"/>
    </row>
    <row r="574">
      <c r="G574" s="196"/>
    </row>
    <row r="575">
      <c r="G575" s="196"/>
    </row>
    <row r="576">
      <c r="G576" s="196"/>
    </row>
    <row r="577">
      <c r="G577" s="196"/>
    </row>
    <row r="578">
      <c r="G578" s="196"/>
    </row>
    <row r="579">
      <c r="G579" s="196"/>
    </row>
    <row r="580">
      <c r="G580" s="196"/>
    </row>
    <row r="581">
      <c r="G581" s="196"/>
    </row>
    <row r="582">
      <c r="G582" s="196"/>
    </row>
    <row r="583">
      <c r="G583" s="196"/>
    </row>
    <row r="584">
      <c r="G584" s="196"/>
    </row>
    <row r="585">
      <c r="G585" s="196"/>
    </row>
    <row r="586">
      <c r="G586" s="196"/>
    </row>
    <row r="587">
      <c r="G587" s="196"/>
    </row>
    <row r="588">
      <c r="G588" s="196"/>
    </row>
    <row r="589">
      <c r="G589" s="196"/>
    </row>
    <row r="590">
      <c r="G590" s="196"/>
    </row>
    <row r="591">
      <c r="G591" s="196"/>
    </row>
    <row r="592">
      <c r="G592" s="196"/>
    </row>
    <row r="593">
      <c r="G593" s="196"/>
    </row>
    <row r="594">
      <c r="G594" s="196"/>
    </row>
    <row r="595">
      <c r="G595" s="196"/>
    </row>
    <row r="596">
      <c r="G596" s="196"/>
    </row>
    <row r="597">
      <c r="G597" s="196"/>
    </row>
    <row r="598">
      <c r="G598" s="196"/>
    </row>
    <row r="599">
      <c r="G599" s="196"/>
    </row>
    <row r="600">
      <c r="G600" s="196"/>
    </row>
    <row r="601">
      <c r="G601" s="196"/>
    </row>
    <row r="602">
      <c r="G602" s="196"/>
    </row>
    <row r="603">
      <c r="G603" s="196"/>
    </row>
    <row r="604">
      <c r="G604" s="196"/>
    </row>
    <row r="605">
      <c r="G605" s="196"/>
    </row>
    <row r="606">
      <c r="G606" s="196"/>
    </row>
    <row r="607">
      <c r="G607" s="196"/>
    </row>
    <row r="608">
      <c r="G608" s="196"/>
    </row>
    <row r="609">
      <c r="G609" s="196"/>
    </row>
    <row r="610">
      <c r="G610" s="196"/>
    </row>
    <row r="611">
      <c r="G611" s="196"/>
    </row>
    <row r="612">
      <c r="G612" s="196"/>
    </row>
    <row r="613">
      <c r="G613" s="196"/>
    </row>
    <row r="614">
      <c r="G614" s="196"/>
    </row>
    <row r="615">
      <c r="G615" s="196"/>
    </row>
    <row r="616">
      <c r="G616" s="196"/>
    </row>
    <row r="617">
      <c r="G617" s="196"/>
    </row>
    <row r="618">
      <c r="G618" s="196"/>
    </row>
    <row r="619">
      <c r="G619" s="196"/>
    </row>
    <row r="620">
      <c r="G620" s="196"/>
    </row>
    <row r="621">
      <c r="G621" s="196"/>
    </row>
    <row r="622">
      <c r="G622" s="196"/>
    </row>
    <row r="623">
      <c r="G623" s="196"/>
    </row>
    <row r="624">
      <c r="G624" s="196"/>
    </row>
    <row r="625">
      <c r="G625" s="196"/>
    </row>
    <row r="626">
      <c r="G626" s="196"/>
    </row>
    <row r="627">
      <c r="G627" s="196"/>
    </row>
    <row r="628">
      <c r="G628" s="196"/>
    </row>
    <row r="629">
      <c r="G629" s="196"/>
    </row>
    <row r="630">
      <c r="G630" s="196"/>
    </row>
    <row r="631">
      <c r="G631" s="196"/>
    </row>
    <row r="632">
      <c r="G632" s="196"/>
    </row>
    <row r="633">
      <c r="G633" s="196"/>
    </row>
    <row r="634">
      <c r="G634" s="196"/>
    </row>
    <row r="635">
      <c r="G635" s="196"/>
    </row>
    <row r="636">
      <c r="G636" s="196"/>
    </row>
    <row r="637">
      <c r="G637" s="196"/>
    </row>
    <row r="638">
      <c r="G638" s="196"/>
    </row>
    <row r="639">
      <c r="G639" s="196"/>
    </row>
    <row r="640">
      <c r="G640" s="196"/>
    </row>
    <row r="641">
      <c r="G641" s="196"/>
    </row>
    <row r="642">
      <c r="G642" s="196"/>
    </row>
    <row r="643">
      <c r="G643" s="196"/>
    </row>
    <row r="644">
      <c r="G644" s="196"/>
    </row>
    <row r="645">
      <c r="G645" s="196"/>
    </row>
    <row r="646">
      <c r="G646" s="196"/>
    </row>
    <row r="647">
      <c r="G647" s="196"/>
    </row>
    <row r="648">
      <c r="G648" s="196"/>
    </row>
    <row r="649">
      <c r="G649" s="196"/>
    </row>
    <row r="650">
      <c r="G650" s="196"/>
    </row>
    <row r="651">
      <c r="G651" s="196"/>
    </row>
    <row r="652">
      <c r="G652" s="196"/>
    </row>
    <row r="653">
      <c r="G653" s="196"/>
    </row>
    <row r="654">
      <c r="G654" s="196"/>
    </row>
    <row r="655">
      <c r="G655" s="196"/>
    </row>
    <row r="656">
      <c r="G656" s="196"/>
    </row>
    <row r="657">
      <c r="G657" s="196"/>
    </row>
    <row r="658">
      <c r="G658" s="196"/>
    </row>
    <row r="659">
      <c r="G659" s="196"/>
    </row>
    <row r="660">
      <c r="G660" s="196"/>
    </row>
    <row r="661">
      <c r="G661" s="196"/>
    </row>
    <row r="662">
      <c r="G662" s="196"/>
    </row>
    <row r="663">
      <c r="G663" s="196"/>
    </row>
    <row r="664">
      <c r="G664" s="196"/>
    </row>
    <row r="665">
      <c r="G665" s="196"/>
    </row>
    <row r="666">
      <c r="G666" s="196"/>
    </row>
    <row r="667">
      <c r="G667" s="196"/>
    </row>
    <row r="668">
      <c r="G668" s="196"/>
    </row>
    <row r="669">
      <c r="G669" s="196"/>
    </row>
    <row r="670">
      <c r="G670" s="196"/>
    </row>
    <row r="671">
      <c r="G671" s="196"/>
    </row>
    <row r="672">
      <c r="G672" s="196"/>
    </row>
    <row r="673">
      <c r="G673" s="196"/>
    </row>
    <row r="674">
      <c r="G674" s="196"/>
    </row>
    <row r="675">
      <c r="G675" s="196"/>
    </row>
    <row r="676">
      <c r="G676" s="196"/>
    </row>
    <row r="677">
      <c r="G677" s="196"/>
    </row>
    <row r="678">
      <c r="G678" s="196"/>
    </row>
    <row r="679">
      <c r="G679" s="196"/>
    </row>
    <row r="680">
      <c r="G680" s="196"/>
    </row>
    <row r="681">
      <c r="G681" s="196"/>
    </row>
    <row r="682">
      <c r="G682" s="196"/>
    </row>
    <row r="683">
      <c r="G683" s="196"/>
    </row>
    <row r="684">
      <c r="G684" s="196"/>
    </row>
    <row r="685">
      <c r="G685" s="196"/>
    </row>
    <row r="686">
      <c r="G686" s="196"/>
    </row>
    <row r="687">
      <c r="G687" s="196"/>
    </row>
    <row r="688">
      <c r="G688" s="196"/>
    </row>
    <row r="689">
      <c r="G689" s="196"/>
    </row>
    <row r="690">
      <c r="G690" s="196"/>
    </row>
    <row r="691">
      <c r="G691" s="196"/>
    </row>
    <row r="692">
      <c r="G692" s="196"/>
    </row>
    <row r="693">
      <c r="G693" s="196"/>
    </row>
    <row r="694">
      <c r="G694" s="196"/>
    </row>
    <row r="695">
      <c r="G695" s="196"/>
    </row>
    <row r="696">
      <c r="G696" s="196"/>
    </row>
    <row r="697">
      <c r="G697" s="196"/>
    </row>
    <row r="698">
      <c r="G698" s="196"/>
    </row>
    <row r="699">
      <c r="G699" s="196"/>
    </row>
    <row r="700">
      <c r="G700" s="196"/>
    </row>
    <row r="701">
      <c r="G701" s="196"/>
    </row>
    <row r="702">
      <c r="G702" s="196"/>
    </row>
    <row r="703">
      <c r="G703" s="196"/>
    </row>
    <row r="704">
      <c r="G704" s="196"/>
    </row>
    <row r="705">
      <c r="G705" s="196"/>
    </row>
    <row r="706">
      <c r="G706" s="196"/>
    </row>
    <row r="707">
      <c r="G707" s="196"/>
    </row>
    <row r="708">
      <c r="G708" s="196"/>
    </row>
    <row r="709">
      <c r="G709" s="196"/>
    </row>
    <row r="710">
      <c r="G710" s="196"/>
    </row>
    <row r="711">
      <c r="G711" s="196"/>
    </row>
    <row r="712">
      <c r="G712" s="196"/>
    </row>
    <row r="713">
      <c r="G713" s="196"/>
    </row>
    <row r="714">
      <c r="G714" s="196"/>
    </row>
    <row r="715">
      <c r="G715" s="196"/>
    </row>
    <row r="716">
      <c r="G716" s="196"/>
    </row>
    <row r="717">
      <c r="G717" s="196"/>
    </row>
    <row r="718">
      <c r="G718" s="196"/>
    </row>
    <row r="719">
      <c r="G719" s="196"/>
    </row>
    <row r="720">
      <c r="G720" s="196"/>
    </row>
    <row r="721">
      <c r="G721" s="196"/>
    </row>
    <row r="722">
      <c r="G722" s="196"/>
    </row>
    <row r="723">
      <c r="G723" s="196"/>
    </row>
    <row r="724">
      <c r="G724" s="196"/>
    </row>
    <row r="725">
      <c r="G725" s="196"/>
    </row>
    <row r="726">
      <c r="G726" s="196"/>
    </row>
    <row r="727">
      <c r="G727" s="196"/>
    </row>
    <row r="728">
      <c r="G728" s="196"/>
    </row>
    <row r="729">
      <c r="G729" s="196"/>
    </row>
    <row r="730">
      <c r="G730" s="196"/>
    </row>
    <row r="731">
      <c r="G731" s="196"/>
    </row>
    <row r="732">
      <c r="G732" s="196"/>
    </row>
    <row r="733">
      <c r="G733" s="196"/>
    </row>
    <row r="734">
      <c r="G734" s="196"/>
    </row>
    <row r="735">
      <c r="G735" s="196"/>
    </row>
    <row r="736">
      <c r="G736" s="196"/>
    </row>
    <row r="737">
      <c r="G737" s="196"/>
    </row>
    <row r="738">
      <c r="G738" s="196"/>
    </row>
    <row r="739">
      <c r="G739" s="196"/>
    </row>
    <row r="740">
      <c r="G740" s="196"/>
    </row>
    <row r="741">
      <c r="G741" s="196"/>
    </row>
    <row r="742">
      <c r="G742" s="196"/>
    </row>
    <row r="743">
      <c r="G743" s="196"/>
    </row>
    <row r="744">
      <c r="G744" s="196"/>
    </row>
    <row r="745">
      <c r="G745" s="196"/>
    </row>
    <row r="746">
      <c r="G746" s="196"/>
    </row>
    <row r="747">
      <c r="G747" s="196"/>
    </row>
    <row r="748">
      <c r="G748" s="196"/>
    </row>
    <row r="749">
      <c r="G749" s="196"/>
    </row>
    <row r="750">
      <c r="G750" s="196"/>
    </row>
    <row r="751">
      <c r="G751" s="196"/>
    </row>
    <row r="752">
      <c r="G752" s="196"/>
    </row>
    <row r="753">
      <c r="G753" s="196"/>
    </row>
    <row r="754">
      <c r="G754" s="196"/>
    </row>
    <row r="755">
      <c r="G755" s="196"/>
    </row>
    <row r="756">
      <c r="G756" s="196"/>
    </row>
    <row r="757">
      <c r="G757" s="196"/>
    </row>
    <row r="758">
      <c r="G758" s="196"/>
    </row>
    <row r="759">
      <c r="G759" s="196"/>
    </row>
    <row r="760">
      <c r="G760" s="196"/>
    </row>
    <row r="761">
      <c r="G761" s="196"/>
    </row>
    <row r="762">
      <c r="G762" s="196"/>
    </row>
    <row r="763">
      <c r="G763" s="196"/>
    </row>
    <row r="764">
      <c r="G764" s="196"/>
    </row>
    <row r="765">
      <c r="G765" s="196"/>
    </row>
    <row r="766">
      <c r="G766" s="196"/>
    </row>
    <row r="767">
      <c r="G767" s="196"/>
    </row>
    <row r="768">
      <c r="G768" s="196"/>
    </row>
    <row r="769">
      <c r="G769" s="196"/>
    </row>
    <row r="770">
      <c r="G770" s="196"/>
    </row>
    <row r="771">
      <c r="G771" s="196"/>
    </row>
    <row r="772">
      <c r="G772" s="196"/>
    </row>
    <row r="773">
      <c r="G773" s="196"/>
    </row>
    <row r="774">
      <c r="G774" s="196"/>
    </row>
    <row r="775">
      <c r="G775" s="196"/>
    </row>
    <row r="776">
      <c r="G776" s="196"/>
    </row>
    <row r="777">
      <c r="G777" s="196"/>
    </row>
    <row r="778">
      <c r="G778" s="196"/>
    </row>
    <row r="779">
      <c r="G779" s="196"/>
    </row>
    <row r="780">
      <c r="G780" s="196"/>
    </row>
    <row r="781">
      <c r="G781" s="196"/>
    </row>
    <row r="782">
      <c r="G782" s="196"/>
    </row>
    <row r="783">
      <c r="G783" s="196"/>
    </row>
    <row r="784">
      <c r="G784" s="196"/>
    </row>
    <row r="785">
      <c r="G785" s="196"/>
    </row>
    <row r="786">
      <c r="G786" s="196"/>
    </row>
    <row r="787">
      <c r="G787" s="196"/>
    </row>
    <row r="788">
      <c r="G788" s="196"/>
    </row>
    <row r="789">
      <c r="G789" s="196"/>
    </row>
    <row r="790">
      <c r="G790" s="196"/>
    </row>
    <row r="791">
      <c r="G791" s="196"/>
    </row>
    <row r="792">
      <c r="G792" s="196"/>
    </row>
    <row r="793">
      <c r="G793" s="196"/>
    </row>
    <row r="794">
      <c r="G794" s="196"/>
    </row>
    <row r="795">
      <c r="G795" s="196"/>
    </row>
    <row r="796">
      <c r="G796" s="196"/>
    </row>
    <row r="797">
      <c r="G797" s="196"/>
    </row>
    <row r="798">
      <c r="G798" s="196"/>
    </row>
    <row r="799">
      <c r="G799" s="196"/>
    </row>
    <row r="800">
      <c r="G800" s="196"/>
    </row>
    <row r="801">
      <c r="G801" s="196"/>
    </row>
    <row r="802">
      <c r="G802" s="196"/>
    </row>
    <row r="803">
      <c r="G803" s="196"/>
    </row>
    <row r="804">
      <c r="G804" s="196"/>
    </row>
    <row r="805">
      <c r="G805" s="196"/>
    </row>
    <row r="806">
      <c r="G806" s="196"/>
    </row>
    <row r="807">
      <c r="G807" s="196"/>
    </row>
    <row r="808">
      <c r="G808" s="196"/>
    </row>
    <row r="809">
      <c r="G809" s="196"/>
    </row>
    <row r="810">
      <c r="G810" s="196"/>
    </row>
    <row r="811">
      <c r="G811" s="196"/>
    </row>
    <row r="812">
      <c r="G812" s="196"/>
    </row>
    <row r="813">
      <c r="G813" s="196"/>
    </row>
    <row r="814">
      <c r="G814" s="196"/>
    </row>
    <row r="815">
      <c r="G815" s="196"/>
    </row>
    <row r="816">
      <c r="G816" s="196"/>
    </row>
    <row r="817">
      <c r="G817" s="196"/>
    </row>
    <row r="818">
      <c r="G818" s="196"/>
    </row>
    <row r="819">
      <c r="G819" s="196"/>
    </row>
    <row r="820">
      <c r="G820" s="196"/>
    </row>
    <row r="821">
      <c r="G821" s="196"/>
    </row>
    <row r="822">
      <c r="G822" s="196"/>
    </row>
    <row r="823">
      <c r="G823" s="196"/>
    </row>
    <row r="824">
      <c r="G824" s="196"/>
    </row>
    <row r="825">
      <c r="G825" s="196"/>
    </row>
    <row r="826">
      <c r="G826" s="196"/>
    </row>
    <row r="827">
      <c r="G827" s="196"/>
    </row>
    <row r="828">
      <c r="G828" s="196"/>
    </row>
    <row r="829">
      <c r="G829" s="196"/>
    </row>
    <row r="830">
      <c r="G830" s="196"/>
    </row>
    <row r="831">
      <c r="G831" s="196"/>
    </row>
    <row r="832">
      <c r="G832" s="196"/>
    </row>
    <row r="833">
      <c r="G833" s="196"/>
    </row>
    <row r="834">
      <c r="G834" s="196"/>
    </row>
    <row r="835">
      <c r="G835" s="196"/>
    </row>
    <row r="836">
      <c r="G836" s="196"/>
    </row>
    <row r="837">
      <c r="G837" s="196"/>
    </row>
    <row r="838">
      <c r="G838" s="196"/>
    </row>
    <row r="839">
      <c r="G839" s="196"/>
    </row>
    <row r="840">
      <c r="G840" s="196"/>
    </row>
    <row r="841">
      <c r="G841" s="196"/>
    </row>
    <row r="842">
      <c r="G842" s="196"/>
    </row>
    <row r="843">
      <c r="G843" s="196"/>
    </row>
    <row r="844">
      <c r="G844" s="196"/>
    </row>
    <row r="845">
      <c r="G845" s="196"/>
    </row>
    <row r="846">
      <c r="G846" s="196"/>
    </row>
    <row r="847">
      <c r="G847" s="196"/>
    </row>
    <row r="848">
      <c r="G848" s="196"/>
    </row>
    <row r="849">
      <c r="G849" s="196"/>
    </row>
    <row r="850">
      <c r="G850" s="196"/>
    </row>
    <row r="851">
      <c r="G851" s="196"/>
    </row>
    <row r="852">
      <c r="G852" s="196"/>
    </row>
    <row r="853">
      <c r="G853" s="196"/>
    </row>
    <row r="854">
      <c r="G854" s="196"/>
    </row>
    <row r="855">
      <c r="G855" s="196"/>
    </row>
    <row r="856">
      <c r="G856" s="196"/>
    </row>
    <row r="857">
      <c r="G857" s="196"/>
    </row>
    <row r="858">
      <c r="G858" s="196"/>
    </row>
    <row r="859">
      <c r="G859" s="196"/>
    </row>
    <row r="860">
      <c r="G860" s="196"/>
    </row>
    <row r="861">
      <c r="G861" s="196"/>
    </row>
    <row r="862">
      <c r="G862" s="196"/>
    </row>
    <row r="863">
      <c r="G863" s="196"/>
    </row>
    <row r="864">
      <c r="G864" s="196"/>
    </row>
    <row r="865">
      <c r="G865" s="196"/>
    </row>
    <row r="866">
      <c r="G866" s="196"/>
    </row>
    <row r="867">
      <c r="G867" s="196"/>
    </row>
    <row r="868">
      <c r="G868" s="196"/>
    </row>
    <row r="869">
      <c r="G869" s="196"/>
    </row>
    <row r="870">
      <c r="G870" s="196"/>
    </row>
    <row r="871">
      <c r="G871" s="196"/>
    </row>
    <row r="872">
      <c r="G872" s="196"/>
    </row>
    <row r="873">
      <c r="G873" s="196"/>
    </row>
    <row r="874">
      <c r="G874" s="196"/>
    </row>
    <row r="875">
      <c r="G875" s="196"/>
    </row>
    <row r="876">
      <c r="G876" s="196"/>
    </row>
    <row r="877">
      <c r="G877" s="196"/>
    </row>
    <row r="878">
      <c r="G878" s="196"/>
    </row>
    <row r="879">
      <c r="G879" s="196"/>
    </row>
    <row r="880">
      <c r="G880" s="196"/>
    </row>
    <row r="881">
      <c r="G881" s="196"/>
    </row>
    <row r="882">
      <c r="G882" s="196"/>
    </row>
    <row r="883">
      <c r="G883" s="196"/>
    </row>
    <row r="884">
      <c r="G884" s="196"/>
    </row>
    <row r="885">
      <c r="G885" s="196"/>
    </row>
    <row r="886">
      <c r="G886" s="196"/>
    </row>
    <row r="887">
      <c r="G887" s="196"/>
    </row>
    <row r="888">
      <c r="G888" s="196"/>
    </row>
    <row r="889">
      <c r="G889" s="196"/>
    </row>
    <row r="890">
      <c r="G890" s="196"/>
    </row>
    <row r="891">
      <c r="G891" s="196"/>
    </row>
    <row r="892">
      <c r="G892" s="196"/>
    </row>
    <row r="893">
      <c r="G893" s="196"/>
    </row>
    <row r="894">
      <c r="G894" s="196"/>
    </row>
    <row r="895">
      <c r="G895" s="196"/>
    </row>
    <row r="896">
      <c r="G896" s="196"/>
    </row>
    <row r="897">
      <c r="G897" s="196"/>
    </row>
    <row r="898">
      <c r="G898" s="196"/>
    </row>
    <row r="899">
      <c r="G899" s="196"/>
    </row>
    <row r="900">
      <c r="G900" s="196"/>
    </row>
    <row r="901">
      <c r="G901" s="196"/>
    </row>
    <row r="902">
      <c r="G902" s="196"/>
    </row>
    <row r="903">
      <c r="G903" s="196"/>
    </row>
    <row r="904">
      <c r="G904" s="196"/>
    </row>
    <row r="905">
      <c r="G905" s="196"/>
    </row>
    <row r="906">
      <c r="G906" s="196"/>
    </row>
    <row r="907">
      <c r="G907" s="196"/>
    </row>
    <row r="908">
      <c r="G908" s="196"/>
    </row>
    <row r="909">
      <c r="G909" s="196"/>
    </row>
    <row r="910">
      <c r="G910" s="196"/>
    </row>
    <row r="911">
      <c r="G911" s="196"/>
    </row>
    <row r="912">
      <c r="G912" s="196"/>
    </row>
    <row r="913">
      <c r="G913" s="196"/>
    </row>
    <row r="914">
      <c r="G914" s="196"/>
    </row>
    <row r="915">
      <c r="G915" s="196"/>
    </row>
    <row r="916">
      <c r="G916" s="196"/>
    </row>
    <row r="917">
      <c r="G917" s="196"/>
    </row>
    <row r="918">
      <c r="G918" s="196"/>
    </row>
    <row r="919">
      <c r="G919" s="196"/>
    </row>
    <row r="920">
      <c r="G920" s="196"/>
    </row>
    <row r="921">
      <c r="G921" s="196"/>
    </row>
    <row r="922">
      <c r="G922" s="196"/>
    </row>
    <row r="923">
      <c r="G923" s="196"/>
    </row>
    <row r="924">
      <c r="G924" s="196"/>
    </row>
    <row r="925">
      <c r="G925" s="196"/>
    </row>
    <row r="926">
      <c r="G926" s="196"/>
    </row>
    <row r="927">
      <c r="G927" s="196"/>
    </row>
    <row r="928">
      <c r="G928" s="196"/>
    </row>
    <row r="929">
      <c r="G929" s="196"/>
    </row>
    <row r="930">
      <c r="G930" s="196"/>
    </row>
    <row r="931">
      <c r="G931" s="196"/>
    </row>
    <row r="932">
      <c r="G932" s="196"/>
    </row>
    <row r="933">
      <c r="G933" s="196"/>
    </row>
    <row r="934">
      <c r="G934" s="196"/>
    </row>
    <row r="935">
      <c r="G935" s="196"/>
    </row>
    <row r="936">
      <c r="G936" s="196"/>
    </row>
    <row r="937">
      <c r="G937" s="196"/>
    </row>
    <row r="938">
      <c r="G938" s="196"/>
    </row>
    <row r="939">
      <c r="G939" s="196"/>
    </row>
    <row r="940">
      <c r="G940" s="196"/>
    </row>
    <row r="941">
      <c r="G941" s="196"/>
    </row>
    <row r="942">
      <c r="G942" s="196"/>
    </row>
    <row r="943">
      <c r="G943" s="196"/>
    </row>
    <row r="944">
      <c r="G944" s="196"/>
    </row>
    <row r="945">
      <c r="G945" s="196"/>
    </row>
    <row r="946">
      <c r="G946" s="196"/>
    </row>
    <row r="947">
      <c r="G947" s="196"/>
    </row>
    <row r="948">
      <c r="G948" s="196"/>
    </row>
    <row r="949">
      <c r="G949" s="196"/>
    </row>
    <row r="950">
      <c r="G950" s="196"/>
    </row>
    <row r="951">
      <c r="G951" s="196"/>
    </row>
    <row r="952">
      <c r="G952" s="196"/>
    </row>
    <row r="953">
      <c r="G953" s="196"/>
    </row>
    <row r="954">
      <c r="G954" s="196"/>
    </row>
    <row r="955">
      <c r="G955" s="196"/>
    </row>
    <row r="956">
      <c r="G956" s="196"/>
    </row>
    <row r="957">
      <c r="G957" s="196"/>
    </row>
    <row r="958">
      <c r="G958" s="196"/>
    </row>
    <row r="959">
      <c r="G959" s="196"/>
    </row>
    <row r="960">
      <c r="G960" s="196"/>
    </row>
    <row r="961">
      <c r="G961" s="196"/>
    </row>
    <row r="962">
      <c r="G962" s="196"/>
    </row>
    <row r="963">
      <c r="G963" s="196"/>
    </row>
    <row r="964">
      <c r="G964" s="196"/>
    </row>
    <row r="965">
      <c r="G965" s="196"/>
    </row>
    <row r="966">
      <c r="G966" s="196"/>
    </row>
    <row r="967">
      <c r="G967" s="196"/>
    </row>
    <row r="968">
      <c r="G968" s="196"/>
    </row>
    <row r="969">
      <c r="G969" s="196"/>
    </row>
    <row r="970">
      <c r="G970" s="196"/>
    </row>
    <row r="971">
      <c r="G971" s="196"/>
    </row>
    <row r="972">
      <c r="G972" s="196"/>
    </row>
    <row r="973">
      <c r="G973" s="196"/>
    </row>
    <row r="974">
      <c r="G974" s="196"/>
    </row>
    <row r="975">
      <c r="G975" s="196"/>
    </row>
    <row r="976">
      <c r="G976" s="196"/>
    </row>
    <row r="977">
      <c r="G977" s="196"/>
    </row>
    <row r="978">
      <c r="G978" s="196"/>
    </row>
    <row r="979">
      <c r="G979" s="196"/>
    </row>
    <row r="980">
      <c r="G980" s="196"/>
    </row>
    <row r="981">
      <c r="G981" s="196"/>
    </row>
    <row r="982">
      <c r="G982" s="196"/>
    </row>
    <row r="983">
      <c r="G983" s="196"/>
    </row>
    <row r="984">
      <c r="G984" s="196"/>
    </row>
    <row r="985">
      <c r="G985" s="196"/>
    </row>
    <row r="986">
      <c r="G986" s="196"/>
    </row>
    <row r="987">
      <c r="G987" s="196"/>
    </row>
    <row r="988">
      <c r="G988" s="196"/>
    </row>
    <row r="989">
      <c r="G989" s="196"/>
    </row>
    <row r="990">
      <c r="G990" s="196"/>
    </row>
    <row r="991">
      <c r="G991" s="196"/>
    </row>
    <row r="992">
      <c r="G992" s="196"/>
    </row>
    <row r="993">
      <c r="G993" s="196"/>
    </row>
    <row r="994">
      <c r="G994" s="196"/>
    </row>
    <row r="995">
      <c r="G995" s="196"/>
    </row>
    <row r="996">
      <c r="G996" s="196"/>
    </row>
    <row r="997">
      <c r="G997" s="196"/>
    </row>
    <row r="998">
      <c r="G998" s="196"/>
    </row>
    <row r="999">
      <c r="G999" s="196"/>
    </row>
    <row r="1000">
      <c r="G1000" s="196"/>
    </row>
    <row r="1001">
      <c r="G1001" s="196"/>
    </row>
    <row r="1002">
      <c r="G1002" s="196"/>
    </row>
    <row r="1003">
      <c r="G1003" s="196"/>
    </row>
    <row r="1004">
      <c r="G1004" s="196"/>
    </row>
    <row r="1005">
      <c r="G1005" s="196"/>
    </row>
    <row r="1006">
      <c r="G1006" s="196"/>
    </row>
    <row r="1007">
      <c r="G1007" s="196"/>
    </row>
    <row r="1008">
      <c r="G1008" s="196"/>
    </row>
    <row r="1009">
      <c r="G1009" s="196"/>
    </row>
    <row r="1010">
      <c r="G1010" s="196"/>
    </row>
    <row r="1011">
      <c r="G1011" s="196"/>
    </row>
    <row r="1012">
      <c r="G1012" s="196"/>
    </row>
    <row r="1013">
      <c r="G1013" s="196"/>
    </row>
    <row r="1014">
      <c r="G1014" s="196"/>
    </row>
    <row r="1015">
      <c r="G1015" s="196"/>
    </row>
    <row r="1016">
      <c r="G1016" s="196"/>
    </row>
    <row r="1017">
      <c r="G1017" s="196"/>
    </row>
    <row r="1018">
      <c r="G1018" s="196"/>
    </row>
    <row r="1019">
      <c r="G1019" s="196"/>
    </row>
    <row r="1020">
      <c r="G1020" s="196"/>
    </row>
    <row r="1021">
      <c r="G1021" s="196"/>
    </row>
    <row r="1022">
      <c r="G1022" s="19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0"/>
    <col customWidth="1" min="2" max="2" width="35.88"/>
    <col customWidth="1" min="7" max="7" width="14.63"/>
  </cols>
  <sheetData>
    <row r="1">
      <c r="A1" s="197" t="s">
        <v>88</v>
      </c>
      <c r="B1" s="169" t="s">
        <v>89</v>
      </c>
      <c r="C1" s="169" t="s">
        <v>66</v>
      </c>
      <c r="D1" s="169" t="s">
        <v>67</v>
      </c>
      <c r="E1" s="169" t="s">
        <v>68</v>
      </c>
      <c r="F1" s="169" t="s">
        <v>69</v>
      </c>
      <c r="G1" s="169" t="s">
        <v>70</v>
      </c>
    </row>
    <row r="2">
      <c r="A2" s="171" t="s">
        <v>0</v>
      </c>
      <c r="B2" s="198" t="s">
        <v>90</v>
      </c>
      <c r="C2" s="172">
        <v>49229.6</v>
      </c>
      <c r="D2" s="172">
        <v>359.0</v>
      </c>
      <c r="E2" s="172">
        <v>3251.0</v>
      </c>
      <c r="F2" s="172">
        <v>202.6</v>
      </c>
      <c r="G2" s="173">
        <v>1.13236667E8</v>
      </c>
    </row>
    <row r="3">
      <c r="A3" s="174" t="s">
        <v>71</v>
      </c>
      <c r="B3" s="199" t="s">
        <v>91</v>
      </c>
      <c r="C3" s="172">
        <v>49224.2</v>
      </c>
      <c r="D3" s="172">
        <v>356.0</v>
      </c>
      <c r="E3" s="172">
        <v>3239.6</v>
      </c>
      <c r="F3" s="172">
        <v>210.6</v>
      </c>
      <c r="G3" s="173">
        <v>1.17273333E8</v>
      </c>
    </row>
    <row r="4">
      <c r="A4" s="174" t="s">
        <v>46</v>
      </c>
      <c r="B4" s="199" t="s">
        <v>92</v>
      </c>
      <c r="C4" s="172">
        <v>49227.0</v>
      </c>
      <c r="D4" s="172">
        <v>355.0</v>
      </c>
      <c r="E4" s="172">
        <v>3591.0</v>
      </c>
      <c r="F4" s="172">
        <v>217.0</v>
      </c>
      <c r="G4" s="173">
        <v>1.1893E8</v>
      </c>
    </row>
    <row r="5">
      <c r="A5" s="174" t="s">
        <v>18</v>
      </c>
      <c r="B5" s="199" t="s">
        <v>93</v>
      </c>
      <c r="C5" s="172">
        <v>49234.0</v>
      </c>
      <c r="D5" s="172">
        <v>357.0</v>
      </c>
      <c r="E5" s="172">
        <v>2713.0</v>
      </c>
      <c r="F5" s="172">
        <v>204.0</v>
      </c>
      <c r="G5" s="173">
        <v>1.27096667E8</v>
      </c>
    </row>
    <row r="6">
      <c r="A6" s="174" t="s">
        <v>54</v>
      </c>
      <c r="B6" s="199" t="s">
        <v>94</v>
      </c>
      <c r="C6" s="172">
        <v>49226.4</v>
      </c>
      <c r="D6" s="172">
        <v>357.8</v>
      </c>
      <c r="E6" s="172">
        <v>3368.4</v>
      </c>
      <c r="F6" s="172">
        <v>209.0</v>
      </c>
      <c r="G6" s="173">
        <v>1.16470667E8</v>
      </c>
    </row>
    <row r="7">
      <c r="A7" s="174" t="s">
        <v>75</v>
      </c>
      <c r="B7" s="199" t="s">
        <v>95</v>
      </c>
      <c r="C7" s="172">
        <v>49229.0</v>
      </c>
      <c r="D7" s="172">
        <v>357.0</v>
      </c>
      <c r="E7" s="172">
        <v>3629.0</v>
      </c>
      <c r="F7" s="172">
        <v>219.0</v>
      </c>
      <c r="G7" s="173" t="s">
        <v>96</v>
      </c>
    </row>
    <row r="8">
      <c r="A8" s="174" t="s">
        <v>56</v>
      </c>
      <c r="B8" s="199" t="s">
        <v>97</v>
      </c>
      <c r="C8" s="172">
        <v>49222.0</v>
      </c>
      <c r="D8" s="172">
        <v>357.0</v>
      </c>
      <c r="E8" s="172">
        <v>2925.0</v>
      </c>
      <c r="F8" s="172">
        <v>194.0</v>
      </c>
      <c r="G8" s="173">
        <v>1.12816667E8</v>
      </c>
    </row>
    <row r="9">
      <c r="A9" s="174" t="s">
        <v>52</v>
      </c>
      <c r="B9" s="199" t="s">
        <v>98</v>
      </c>
      <c r="C9" s="172">
        <v>49224.0</v>
      </c>
      <c r="D9" s="172">
        <v>356.0</v>
      </c>
      <c r="E9" s="172">
        <v>3500.0</v>
      </c>
      <c r="F9" s="172">
        <v>208.0</v>
      </c>
      <c r="G9" s="173">
        <v>1.12653333E8</v>
      </c>
    </row>
    <row r="10">
      <c r="A10" s="174" t="s">
        <v>62</v>
      </c>
      <c r="B10" s="199" t="s">
        <v>99</v>
      </c>
      <c r="C10" s="172">
        <v>49226.0</v>
      </c>
      <c r="D10" s="172">
        <v>355.0</v>
      </c>
      <c r="E10" s="172">
        <v>3396.0</v>
      </c>
      <c r="F10" s="172">
        <v>206.0</v>
      </c>
      <c r="G10" s="173" t="s">
        <v>100</v>
      </c>
    </row>
    <row r="11">
      <c r="A11" s="174" t="s">
        <v>36</v>
      </c>
      <c r="B11" s="199" t="s">
        <v>101</v>
      </c>
      <c r="C11" s="172">
        <v>49227.0</v>
      </c>
      <c r="D11" s="172">
        <v>356.0</v>
      </c>
      <c r="E11" s="172">
        <v>3443.0</v>
      </c>
      <c r="F11" s="172">
        <v>215.0</v>
      </c>
      <c r="G11" s="173">
        <v>1.20134E8</v>
      </c>
      <c r="H11" s="200"/>
    </row>
    <row r="12">
      <c r="A12" s="174" t="s">
        <v>58</v>
      </c>
      <c r="B12" s="199" t="s">
        <v>102</v>
      </c>
      <c r="C12" s="172">
        <v>49225.0</v>
      </c>
      <c r="D12" s="172">
        <v>357.0</v>
      </c>
      <c r="E12" s="172">
        <v>3131.0</v>
      </c>
      <c r="F12" s="172">
        <v>227.0</v>
      </c>
      <c r="G12" s="173">
        <v>1.24044667E8</v>
      </c>
      <c r="H12" s="200"/>
    </row>
    <row r="13">
      <c r="A13" s="174" t="s">
        <v>103</v>
      </c>
      <c r="B13" s="199" t="s">
        <v>104</v>
      </c>
      <c r="C13" s="172">
        <v>49277.2</v>
      </c>
      <c r="D13" s="172">
        <v>361.8</v>
      </c>
      <c r="E13" s="172">
        <v>3568.4</v>
      </c>
      <c r="F13" s="172">
        <v>230.4</v>
      </c>
      <c r="G13" s="173">
        <v>1.317773333E8</v>
      </c>
    </row>
    <row r="14">
      <c r="A14" s="174" t="s">
        <v>82</v>
      </c>
      <c r="B14" s="199" t="s">
        <v>105</v>
      </c>
      <c r="C14" s="172">
        <v>49223.0</v>
      </c>
      <c r="D14" s="172">
        <v>357.0</v>
      </c>
      <c r="E14" s="172">
        <v>3572.0</v>
      </c>
      <c r="F14" s="172">
        <v>221.0</v>
      </c>
      <c r="G14" s="173">
        <v>1.22742667E8</v>
      </c>
    </row>
    <row r="15">
      <c r="A15" s="174" t="s">
        <v>30</v>
      </c>
      <c r="B15" s="199" t="s">
        <v>106</v>
      </c>
      <c r="C15" s="172">
        <v>49227.6</v>
      </c>
      <c r="D15" s="172">
        <v>355.6</v>
      </c>
      <c r="E15" s="172">
        <v>3494.2</v>
      </c>
      <c r="F15" s="172">
        <v>215.8</v>
      </c>
      <c r="G15" s="173">
        <v>1.19882E8</v>
      </c>
    </row>
    <row r="16">
      <c r="A16" s="174" t="s">
        <v>84</v>
      </c>
      <c r="B16" s="199" t="s">
        <v>107</v>
      </c>
      <c r="C16" s="172">
        <v>49229.8</v>
      </c>
      <c r="D16" s="172">
        <v>356.0</v>
      </c>
      <c r="E16" s="172">
        <v>3512.4</v>
      </c>
      <c r="F16" s="172">
        <v>219.2</v>
      </c>
      <c r="G16" s="173">
        <v>1.226306666E8</v>
      </c>
    </row>
    <row r="17">
      <c r="A17" s="174" t="s">
        <v>48</v>
      </c>
      <c r="B17" s="199" t="s">
        <v>108</v>
      </c>
      <c r="C17" s="172">
        <v>49227.8</v>
      </c>
      <c r="D17" s="172">
        <v>357.4</v>
      </c>
      <c r="E17" s="172">
        <v>3492.8</v>
      </c>
      <c r="F17" s="172">
        <v>211.8</v>
      </c>
      <c r="G17" s="173">
        <v>1.16181333E8</v>
      </c>
    </row>
    <row r="18">
      <c r="A18" s="174" t="s">
        <v>14</v>
      </c>
      <c r="B18" s="199" t="s">
        <v>109</v>
      </c>
      <c r="C18" s="172">
        <v>49227.8</v>
      </c>
      <c r="D18" s="172">
        <v>357.2</v>
      </c>
      <c r="E18" s="172">
        <v>3198.6</v>
      </c>
      <c r="F18" s="172">
        <v>204.0</v>
      </c>
      <c r="G18" s="173">
        <v>1.15766E8</v>
      </c>
    </row>
    <row r="19">
      <c r="A19" s="174" t="s">
        <v>83</v>
      </c>
      <c r="B19" s="199" t="s">
        <v>110</v>
      </c>
      <c r="C19" s="172">
        <v>49223.6</v>
      </c>
      <c r="D19" s="172">
        <v>356.4</v>
      </c>
      <c r="E19" s="172">
        <v>3299.4</v>
      </c>
      <c r="F19" s="172">
        <v>215.8</v>
      </c>
      <c r="G19" s="173">
        <v>1.24427333E8</v>
      </c>
    </row>
    <row r="20">
      <c r="A20" s="174" t="s">
        <v>28</v>
      </c>
      <c r="B20" s="199" t="s">
        <v>111</v>
      </c>
      <c r="C20" s="172">
        <v>49228.4</v>
      </c>
      <c r="D20" s="172">
        <v>356.0</v>
      </c>
      <c r="E20" s="172">
        <v>3487.8</v>
      </c>
      <c r="F20" s="172">
        <v>216.0</v>
      </c>
      <c r="G20" s="173">
        <v>1.20218E8</v>
      </c>
    </row>
    <row r="21">
      <c r="A21" s="174" t="s">
        <v>26</v>
      </c>
      <c r="B21" s="199" t="s">
        <v>112</v>
      </c>
      <c r="C21" s="172">
        <v>49231.0</v>
      </c>
      <c r="D21" s="172">
        <v>357.2</v>
      </c>
      <c r="E21" s="172">
        <v>3246.2</v>
      </c>
      <c r="F21" s="172">
        <v>209.0</v>
      </c>
      <c r="G21" s="173">
        <v>1.19322E8</v>
      </c>
    </row>
    <row r="22">
      <c r="A22" s="174" t="s">
        <v>85</v>
      </c>
      <c r="B22" s="199" t="s">
        <v>113</v>
      </c>
      <c r="C22" s="172">
        <v>49227.0</v>
      </c>
      <c r="D22" s="172">
        <v>357.4</v>
      </c>
      <c r="E22" s="172">
        <v>3393.8</v>
      </c>
      <c r="F22" s="172">
        <v>215.8</v>
      </c>
      <c r="G22" s="173">
        <v>1.222246668E8</v>
      </c>
    </row>
    <row r="23">
      <c r="A23" s="174" t="s">
        <v>20</v>
      </c>
      <c r="B23" s="199" t="s">
        <v>114</v>
      </c>
      <c r="C23" s="177">
        <v>49224.6</v>
      </c>
      <c r="D23" s="177">
        <v>356.0</v>
      </c>
      <c r="E23" s="177">
        <v>3404.6</v>
      </c>
      <c r="F23" s="177">
        <v>214.4</v>
      </c>
      <c r="G23" s="201">
        <v>1.20666E8</v>
      </c>
    </row>
    <row r="24">
      <c r="A24" s="185" t="s">
        <v>32</v>
      </c>
      <c r="B24" s="199" t="s">
        <v>115</v>
      </c>
      <c r="C24" s="172">
        <v>49225.6</v>
      </c>
      <c r="D24" s="172">
        <v>356.8</v>
      </c>
      <c r="E24" s="172">
        <v>3322.8</v>
      </c>
      <c r="F24" s="172">
        <v>213.6</v>
      </c>
      <c r="G24" s="173">
        <v>1.21828E8</v>
      </c>
    </row>
    <row r="25">
      <c r="A25" s="174" t="s">
        <v>40</v>
      </c>
      <c r="B25" s="199" t="s">
        <v>116</v>
      </c>
      <c r="C25" s="172">
        <v>49227.4</v>
      </c>
      <c r="D25" s="172">
        <v>356.6</v>
      </c>
      <c r="E25" s="172">
        <v>3345.2</v>
      </c>
      <c r="F25" s="172">
        <v>215.4</v>
      </c>
      <c r="G25" s="173">
        <v>1.229853332E8</v>
      </c>
    </row>
    <row r="26">
      <c r="A26" s="174"/>
      <c r="B26" s="199"/>
      <c r="C26" s="172"/>
      <c r="D26" s="172"/>
      <c r="E26" s="172"/>
      <c r="F26" s="172"/>
      <c r="G26" s="173"/>
    </row>
    <row r="27">
      <c r="A27" s="174"/>
      <c r="B27" s="199"/>
      <c r="C27" s="172"/>
      <c r="D27" s="172"/>
      <c r="E27" s="172"/>
      <c r="F27" s="172"/>
      <c r="G27" s="173"/>
    </row>
    <row r="28">
      <c r="A28" s="174"/>
      <c r="B28" s="199"/>
      <c r="C28" s="172"/>
      <c r="D28" s="172"/>
      <c r="E28" s="172"/>
      <c r="F28" s="172"/>
      <c r="G28" s="173"/>
    </row>
    <row r="29">
      <c r="A29" s="174"/>
      <c r="B29" s="199"/>
      <c r="C29" s="172"/>
      <c r="D29" s="172"/>
      <c r="E29" s="172"/>
      <c r="F29" s="172"/>
      <c r="G29" s="173"/>
    </row>
    <row r="30">
      <c r="A30" s="183"/>
      <c r="B30" s="199"/>
      <c r="C30" s="172"/>
      <c r="D30" s="172"/>
      <c r="E30" s="172"/>
      <c r="F30" s="172"/>
      <c r="G30" s="173"/>
    </row>
    <row r="31">
      <c r="A31" s="183"/>
      <c r="B31" s="199"/>
      <c r="C31" s="172"/>
      <c r="D31" s="172"/>
      <c r="E31" s="172"/>
      <c r="F31" s="172"/>
      <c r="G31" s="173"/>
    </row>
    <row r="32">
      <c r="A32" s="183"/>
      <c r="B32" s="199"/>
      <c r="C32" s="172"/>
      <c r="D32" s="172"/>
      <c r="E32" s="172"/>
      <c r="F32" s="172"/>
      <c r="G32" s="173"/>
    </row>
    <row r="33">
      <c r="A33" s="190"/>
      <c r="B33" s="191" t="s">
        <v>86</v>
      </c>
      <c r="C33" s="192">
        <f t="shared" ref="C33:G33" si="1">AVERAGE(C2:C32)</f>
        <v>49228.95833</v>
      </c>
      <c r="D33" s="192">
        <f t="shared" si="1"/>
        <v>356.8416667</v>
      </c>
      <c r="E33" s="192">
        <f t="shared" si="1"/>
        <v>3355.216667</v>
      </c>
      <c r="F33" s="192">
        <f t="shared" si="1"/>
        <v>213.1</v>
      </c>
      <c r="G33" s="193">
        <f t="shared" si="1"/>
        <v>120150333.4</v>
      </c>
    </row>
    <row r="34">
      <c r="A34" s="190"/>
      <c r="B34" s="191" t="s">
        <v>87</v>
      </c>
      <c r="C34" s="192">
        <f t="shared" ref="C34:G34" si="2">STDEV(C1:C31)</f>
        <v>10.62776989</v>
      </c>
      <c r="D34" s="192">
        <f t="shared" si="2"/>
        <v>1.383101954</v>
      </c>
      <c r="E34" s="192">
        <f t="shared" si="2"/>
        <v>213.7314928</v>
      </c>
      <c r="F34" s="192">
        <f t="shared" si="2"/>
        <v>7.917838967</v>
      </c>
      <c r="G34" s="193">
        <f t="shared" si="2"/>
        <v>4690522.979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15.88"/>
  </cols>
  <sheetData>
    <row r="1">
      <c r="A1" s="202" t="s">
        <v>88</v>
      </c>
      <c r="B1" s="203" t="s">
        <v>117</v>
      </c>
    </row>
    <row r="2">
      <c r="A2" s="204"/>
      <c r="B2" s="205">
        <v>10.0</v>
      </c>
      <c r="C2" s="206">
        <v>20.0</v>
      </c>
      <c r="D2" s="205">
        <v>30.0</v>
      </c>
      <c r="E2" s="205">
        <v>40.0</v>
      </c>
      <c r="F2" s="205">
        <v>50.0</v>
      </c>
      <c r="G2" s="205">
        <v>100.0</v>
      </c>
    </row>
    <row r="3">
      <c r="A3" s="207" t="s">
        <v>72</v>
      </c>
      <c r="B3" s="208">
        <v>1.19406E8</v>
      </c>
      <c r="C3" s="209">
        <v>1.18997667E8</v>
      </c>
      <c r="D3" s="208">
        <v>1.19681333E8</v>
      </c>
      <c r="E3" s="209">
        <v>1.1894925E8</v>
      </c>
      <c r="F3" s="209">
        <v>1.19552067E8</v>
      </c>
      <c r="G3" s="210">
        <v>1.200395E8</v>
      </c>
    </row>
    <row r="4">
      <c r="A4" s="207" t="s">
        <v>40</v>
      </c>
      <c r="B4" s="208">
        <v>1.20962333E8</v>
      </c>
      <c r="C4" s="209">
        <v>1.21830333E8</v>
      </c>
      <c r="D4" s="208">
        <v>1.22636111E8</v>
      </c>
      <c r="E4" s="209">
        <v>1.22311583E8</v>
      </c>
      <c r="F4" s="209">
        <v>1.224622E8</v>
      </c>
      <c r="G4" s="210"/>
    </row>
    <row r="5">
      <c r="A5" s="207" t="s">
        <v>0</v>
      </c>
      <c r="B5" s="208">
        <v>1.21186333E8</v>
      </c>
      <c r="C5" s="209">
        <v>1.22059E8</v>
      </c>
      <c r="D5" s="208">
        <v>1.21384667E8</v>
      </c>
      <c r="E5" s="209">
        <v>1.20995E8</v>
      </c>
      <c r="F5" s="209">
        <v>1.21999733E8</v>
      </c>
      <c r="G5" s="210"/>
    </row>
    <row r="6">
      <c r="A6" s="207" t="s">
        <v>56</v>
      </c>
      <c r="B6" s="208">
        <v>1.20619333E8</v>
      </c>
      <c r="C6" s="209">
        <v>1.206275E8</v>
      </c>
      <c r="D6" s="208">
        <v>1.18845222E8</v>
      </c>
      <c r="E6" s="209">
        <v>1.1829825E8</v>
      </c>
      <c r="F6" s="209">
        <v>1.193388E8</v>
      </c>
      <c r="G6" s="210"/>
    </row>
    <row r="7">
      <c r="A7" s="207" t="s">
        <v>71</v>
      </c>
      <c r="B7" s="208">
        <v>1.25675667E8</v>
      </c>
      <c r="C7" s="209">
        <v>1.207255E8</v>
      </c>
      <c r="D7" s="208">
        <v>1.20561E8</v>
      </c>
      <c r="E7" s="209">
        <v>1.2051025E8</v>
      </c>
      <c r="F7" s="209">
        <v>1.20291267E8</v>
      </c>
      <c r="G7" s="210">
        <v>1.20036E8</v>
      </c>
    </row>
    <row r="8">
      <c r="A8" s="207" t="s">
        <v>36</v>
      </c>
      <c r="B8" s="208">
        <v>1.22192E8</v>
      </c>
      <c r="C8" s="209">
        <v>1.21014833E8</v>
      </c>
      <c r="D8" s="208">
        <v>1.20002556E8</v>
      </c>
      <c r="E8" s="209">
        <v>1.20233167E8</v>
      </c>
      <c r="F8" s="209">
        <v>1.204266E8</v>
      </c>
      <c r="G8" s="210"/>
    </row>
    <row r="9">
      <c r="A9" s="207" t="s">
        <v>46</v>
      </c>
      <c r="B9" s="208">
        <v>1.24898667E8</v>
      </c>
      <c r="C9" s="209">
        <v>1.208305E8</v>
      </c>
      <c r="D9" s="208">
        <v>1.20709556E8</v>
      </c>
      <c r="E9" s="209">
        <v>1.2089E8</v>
      </c>
      <c r="F9" s="209">
        <v>1.20952067E8</v>
      </c>
      <c r="G9" s="210"/>
    </row>
    <row r="10">
      <c r="A10" s="207" t="s">
        <v>75</v>
      </c>
      <c r="B10" s="208">
        <v>1.28536333E8</v>
      </c>
      <c r="C10" s="209">
        <v>1.21956333E8</v>
      </c>
      <c r="D10" s="208">
        <v>1.20977111E8</v>
      </c>
      <c r="E10" s="209">
        <v>1.2052075E8</v>
      </c>
      <c r="F10" s="209">
        <v>1.198036E8</v>
      </c>
      <c r="G10" s="210"/>
    </row>
    <row r="11">
      <c r="A11" s="207" t="s">
        <v>52</v>
      </c>
      <c r="B11" s="208">
        <v>1.22539667E8</v>
      </c>
      <c r="C11" s="209">
        <v>1.217965E8</v>
      </c>
      <c r="D11" s="208">
        <v>1.20951444E8</v>
      </c>
      <c r="E11" s="209">
        <v>1.206485E8</v>
      </c>
      <c r="F11" s="209">
        <v>1.205302E8</v>
      </c>
      <c r="G11" s="210"/>
    </row>
    <row r="12">
      <c r="A12" s="207" t="s">
        <v>82</v>
      </c>
      <c r="B12" s="208">
        <v>1.18393333E8</v>
      </c>
      <c r="C12" s="209">
        <v>1.201095E8</v>
      </c>
      <c r="D12" s="208">
        <v>1.20564111E8</v>
      </c>
      <c r="E12" s="209">
        <v>1.19812583E8</v>
      </c>
      <c r="F12" s="209">
        <v>1.19901133E8</v>
      </c>
      <c r="G12" s="210"/>
    </row>
    <row r="13">
      <c r="A13" s="207" t="s">
        <v>62</v>
      </c>
      <c r="B13" s="208">
        <v>1.21786E8</v>
      </c>
      <c r="C13" s="209">
        <v>1.19137667E8</v>
      </c>
      <c r="D13" s="208">
        <v>1.19422333E8</v>
      </c>
      <c r="E13" s="209">
        <v>1.20078583E8</v>
      </c>
      <c r="F13" s="209">
        <v>1.207962E8</v>
      </c>
      <c r="G13" s="210"/>
    </row>
    <row r="14">
      <c r="A14" s="207" t="s">
        <v>54</v>
      </c>
      <c r="B14" s="208">
        <v>1.20640333E8</v>
      </c>
      <c r="C14" s="209">
        <v>1.20647333E8</v>
      </c>
      <c r="D14" s="208">
        <v>1.21213556E8</v>
      </c>
      <c r="E14" s="209">
        <v>1.20555167E8</v>
      </c>
      <c r="F14" s="209">
        <v>1.21134533E8</v>
      </c>
      <c r="G14" s="210"/>
    </row>
    <row r="15">
      <c r="A15" s="207" t="s">
        <v>58</v>
      </c>
      <c r="B15" s="208">
        <v>1.21186333E8</v>
      </c>
      <c r="C15" s="209">
        <v>1.22059E8</v>
      </c>
      <c r="D15" s="208">
        <v>1.21384667E8</v>
      </c>
      <c r="E15" s="209">
        <v>1.20995E8</v>
      </c>
      <c r="F15" s="209">
        <v>1.21999733E8</v>
      </c>
      <c r="G15" s="210"/>
    </row>
    <row r="16">
      <c r="A16" s="207" t="s">
        <v>30</v>
      </c>
      <c r="B16" s="208">
        <v>1.17128667E8</v>
      </c>
      <c r="C16" s="209">
        <v>1.18916E8</v>
      </c>
      <c r="D16" s="208">
        <v>1.18208222E8</v>
      </c>
      <c r="E16" s="209">
        <v>1.1783625E8</v>
      </c>
      <c r="F16" s="209">
        <v>1.178926E8</v>
      </c>
      <c r="G16" s="210"/>
    </row>
    <row r="17">
      <c r="A17" s="207" t="s">
        <v>83</v>
      </c>
      <c r="B17" s="208">
        <v>1.21487333E8</v>
      </c>
      <c r="C17" s="209">
        <v>1.197035E8</v>
      </c>
      <c r="D17" s="208">
        <v>1.19843111E8</v>
      </c>
      <c r="E17" s="209">
        <v>1.2017775E8</v>
      </c>
      <c r="F17" s="209">
        <v>1.196608E8</v>
      </c>
      <c r="G17" s="209">
        <v>1.192275E8</v>
      </c>
    </row>
    <row r="18">
      <c r="A18" s="174" t="s">
        <v>14</v>
      </c>
      <c r="B18" s="208">
        <v>1.15994667E8</v>
      </c>
      <c r="C18" s="209">
        <v>1.183945E8</v>
      </c>
      <c r="D18" s="208">
        <v>1.19414556E8</v>
      </c>
      <c r="E18" s="209">
        <v>1.19804417E8</v>
      </c>
      <c r="F18" s="209">
        <v>1.20302467E8</v>
      </c>
      <c r="G18" s="210"/>
    </row>
    <row r="19">
      <c r="A19" s="207" t="s">
        <v>118</v>
      </c>
      <c r="B19" s="208">
        <v>1.29012333E8</v>
      </c>
      <c r="C19" s="209">
        <v>1.26277666E8</v>
      </c>
      <c r="D19" s="208">
        <v>1.26805777E8</v>
      </c>
      <c r="E19" s="209">
        <v>1.28609833E8</v>
      </c>
      <c r="F19" s="209">
        <v>1.27217533E8</v>
      </c>
      <c r="G19" s="209">
        <v>1.26394566E8</v>
      </c>
    </row>
    <row r="20">
      <c r="A20" s="207" t="s">
        <v>84</v>
      </c>
      <c r="B20" s="211">
        <v>1.21867667E8</v>
      </c>
      <c r="C20" s="211">
        <v>1.233365E8</v>
      </c>
      <c r="D20" s="209">
        <v>1.22111889E8</v>
      </c>
      <c r="E20" s="208">
        <v>1.22246833E8</v>
      </c>
      <c r="F20" s="208">
        <v>1.225322E8</v>
      </c>
      <c r="G20" s="210"/>
    </row>
    <row r="21">
      <c r="A21" s="207" t="s">
        <v>28</v>
      </c>
      <c r="B21" s="211">
        <v>1.20834E8</v>
      </c>
      <c r="C21" s="211">
        <v>1.21069667E8</v>
      </c>
      <c r="D21" s="211">
        <v>1.21278889E8</v>
      </c>
      <c r="E21" s="211">
        <v>1.20787333E8</v>
      </c>
      <c r="F21" s="211">
        <v>1.199044E8</v>
      </c>
      <c r="G21" s="212"/>
    </row>
    <row r="22">
      <c r="A22" s="207" t="s">
        <v>26</v>
      </c>
      <c r="B22" s="208">
        <v>1.18640667E8</v>
      </c>
      <c r="C22" s="208">
        <v>1.20979833E8</v>
      </c>
      <c r="D22" s="208">
        <v>1.21336444E8</v>
      </c>
      <c r="E22" s="208">
        <v>1.2052425E8</v>
      </c>
      <c r="F22" s="208">
        <v>1.20267E8</v>
      </c>
      <c r="G22" s="212"/>
    </row>
    <row r="23">
      <c r="A23" s="207" t="s">
        <v>85</v>
      </c>
      <c r="B23" s="208">
        <v>1.24891667E8</v>
      </c>
      <c r="C23" s="208">
        <v>1.24245333E8</v>
      </c>
      <c r="D23" s="208">
        <v>1.21821778E8</v>
      </c>
      <c r="E23" s="208">
        <v>1.2181575E8</v>
      </c>
      <c r="F23" s="208">
        <v>1.22164933E8</v>
      </c>
      <c r="G23" s="212"/>
    </row>
    <row r="24">
      <c r="A24" s="207" t="s">
        <v>48</v>
      </c>
      <c r="B24" s="208">
        <v>1.21051E8</v>
      </c>
      <c r="C24" s="208">
        <v>1.22358833E8</v>
      </c>
      <c r="D24" s="208">
        <v>1.20885333E8</v>
      </c>
      <c r="E24" s="208">
        <v>1.21205E8</v>
      </c>
      <c r="F24" s="208">
        <v>1.215438E8</v>
      </c>
      <c r="G24" s="212"/>
    </row>
    <row r="25">
      <c r="A25" s="208" t="s">
        <v>76</v>
      </c>
      <c r="B25" s="177">
        <v>1.18584667E8</v>
      </c>
      <c r="C25" s="177">
        <v>1.19018667E8</v>
      </c>
      <c r="D25" s="208">
        <v>1.18837444E8</v>
      </c>
      <c r="E25" s="208">
        <v>1.18710667E8</v>
      </c>
      <c r="F25" s="208">
        <v>1.19517533E8</v>
      </c>
      <c r="G25" s="212"/>
    </row>
    <row r="26">
      <c r="A26" s="213" t="s">
        <v>32</v>
      </c>
      <c r="B26" s="177">
        <v>1.20082667E8</v>
      </c>
      <c r="C26" s="177">
        <v>1.21331E8</v>
      </c>
      <c r="D26" s="177">
        <v>1.20223444E8</v>
      </c>
      <c r="E26" s="177">
        <v>1.213835E8</v>
      </c>
      <c r="F26" s="177">
        <v>1.21132667E8</v>
      </c>
      <c r="G26" s="214"/>
    </row>
    <row r="27">
      <c r="A27" s="208" t="s">
        <v>119</v>
      </c>
      <c r="B27" s="215">
        <f t="shared" ref="B27:G27" si="1">AVERAGE(B3:B25)</f>
        <v>121631087</v>
      </c>
      <c r="C27" s="215">
        <f t="shared" si="1"/>
        <v>121134442</v>
      </c>
      <c r="D27" s="215">
        <f t="shared" si="1"/>
        <v>120820743.9</v>
      </c>
      <c r="E27" s="215">
        <f t="shared" si="1"/>
        <v>120718094.2</v>
      </c>
      <c r="F27" s="215">
        <f t="shared" si="1"/>
        <v>120877886.9</v>
      </c>
      <c r="G27" s="215">
        <f t="shared" si="1"/>
        <v>121424391.5</v>
      </c>
    </row>
    <row r="28">
      <c r="A28" s="208" t="s">
        <v>120</v>
      </c>
      <c r="B28" s="215">
        <f t="shared" ref="B28:G28" si="2">STDEV(B3:B25)</f>
        <v>3237503.078</v>
      </c>
      <c r="C28" s="215">
        <f t="shared" si="2"/>
        <v>1848080.935</v>
      </c>
      <c r="D28" s="215">
        <f t="shared" si="2"/>
        <v>1715711.758</v>
      </c>
      <c r="E28" s="215">
        <f t="shared" si="2"/>
        <v>2054337.165</v>
      </c>
      <c r="F28" s="215">
        <f t="shared" si="2"/>
        <v>1795602.273</v>
      </c>
      <c r="G28" s="215">
        <f t="shared" si="2"/>
        <v>3335392.143</v>
      </c>
    </row>
  </sheetData>
  <mergeCells count="2">
    <mergeCell ref="A1:A2"/>
    <mergeCell ref="B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9.88"/>
    <col customWidth="1" min="3" max="3" width="13.63"/>
    <col customWidth="1" min="5" max="5" width="17.75"/>
    <col customWidth="1" min="6" max="7" width="13.63"/>
    <col customWidth="1" min="8" max="8" width="11.25"/>
  </cols>
  <sheetData>
    <row r="1">
      <c r="A1" s="216" t="s">
        <v>121</v>
      </c>
      <c r="E1" s="217" t="s">
        <v>122</v>
      </c>
    </row>
    <row r="2">
      <c r="A2" s="214"/>
      <c r="B2" s="214"/>
      <c r="C2" s="214"/>
      <c r="D2" s="217"/>
      <c r="E2" s="217" t="s">
        <v>123</v>
      </c>
    </row>
    <row r="3">
      <c r="A3" s="218" t="s">
        <v>124</v>
      </c>
      <c r="B3" s="219">
        <v>-1.0</v>
      </c>
      <c r="C3" s="214"/>
      <c r="D3" s="214"/>
      <c r="E3" s="214"/>
      <c r="F3" s="214"/>
    </row>
    <row r="4">
      <c r="A4" s="218" t="s">
        <v>125</v>
      </c>
      <c r="B4" s="220"/>
      <c r="C4" s="214"/>
      <c r="D4" s="214"/>
      <c r="E4" s="214"/>
      <c r="F4" s="214"/>
    </row>
    <row r="5">
      <c r="A5" s="218" t="s">
        <v>126</v>
      </c>
      <c r="B5" s="220"/>
      <c r="C5" s="214"/>
      <c r="D5" s="214"/>
      <c r="E5" s="214"/>
      <c r="F5" s="214"/>
    </row>
    <row r="6">
      <c r="A6" s="218" t="s">
        <v>127</v>
      </c>
      <c r="B6" s="220"/>
      <c r="C6" s="214"/>
      <c r="D6" s="214"/>
      <c r="E6" s="214"/>
      <c r="F6" s="214"/>
    </row>
    <row r="7">
      <c r="A7" s="218" t="s">
        <v>128</v>
      </c>
      <c r="B7" s="219">
        <v>0.5</v>
      </c>
      <c r="C7" s="214"/>
      <c r="D7" s="214"/>
      <c r="E7" s="214"/>
      <c r="F7" s="214"/>
    </row>
    <row r="10">
      <c r="A10" s="221"/>
      <c r="B10" s="222"/>
      <c r="C10" s="223" t="s">
        <v>129</v>
      </c>
      <c r="D10" s="224"/>
      <c r="E10" s="224"/>
      <c r="F10" s="224"/>
      <c r="G10" s="224"/>
      <c r="H10" s="224"/>
      <c r="I10" s="225"/>
    </row>
    <row r="11">
      <c r="A11" s="226" t="s">
        <v>88</v>
      </c>
      <c r="B11" s="227" t="s">
        <v>130</v>
      </c>
      <c r="C11" s="228">
        <v>1.0</v>
      </c>
      <c r="D11" s="228">
        <v>10.0</v>
      </c>
      <c r="E11" s="228">
        <v>20.0</v>
      </c>
      <c r="F11" s="228">
        <v>50.0</v>
      </c>
      <c r="G11" s="228">
        <v>100.0</v>
      </c>
      <c r="H11" s="229">
        <v>200.0</v>
      </c>
      <c r="I11" s="229">
        <v>500.0</v>
      </c>
    </row>
    <row r="12">
      <c r="A12" s="230" t="s">
        <v>131</v>
      </c>
      <c r="B12" s="231"/>
      <c r="C12" s="232"/>
      <c r="D12" s="232"/>
      <c r="E12" s="232"/>
      <c r="F12" s="232"/>
      <c r="G12" s="232"/>
      <c r="H12" s="233"/>
      <c r="I12" s="234"/>
    </row>
    <row r="13">
      <c r="A13" s="230" t="s">
        <v>132</v>
      </c>
      <c r="B13" s="235"/>
      <c r="C13" s="236"/>
      <c r="D13" s="236"/>
      <c r="E13" s="236"/>
      <c r="F13" s="236"/>
      <c r="G13" s="236"/>
      <c r="H13" s="234"/>
      <c r="I13" s="234"/>
    </row>
    <row r="14">
      <c r="A14" s="230" t="s">
        <v>133</v>
      </c>
      <c r="B14" s="231"/>
      <c r="C14" s="237"/>
      <c r="D14" s="237"/>
      <c r="E14" s="237"/>
      <c r="F14" s="237"/>
      <c r="G14" s="237"/>
      <c r="H14" s="233"/>
      <c r="I14" s="233"/>
    </row>
    <row r="15">
      <c r="A15" s="230" t="s">
        <v>134</v>
      </c>
      <c r="B15" s="231"/>
      <c r="C15" s="237"/>
      <c r="D15" s="237"/>
      <c r="E15" s="237"/>
      <c r="F15" s="237"/>
      <c r="G15" s="237"/>
      <c r="H15" s="233"/>
      <c r="I15" s="234"/>
    </row>
    <row r="16">
      <c r="A16" s="230" t="s">
        <v>135</v>
      </c>
      <c r="B16" s="231"/>
      <c r="C16" s="237"/>
      <c r="D16" s="237"/>
      <c r="E16" s="232"/>
      <c r="F16" s="237"/>
      <c r="G16" s="237"/>
      <c r="H16" s="233"/>
      <c r="I16" s="233"/>
    </row>
    <row r="17">
      <c r="A17" s="230" t="s">
        <v>136</v>
      </c>
      <c r="B17" s="238"/>
      <c r="C17" s="233"/>
      <c r="D17" s="237"/>
      <c r="E17" s="232"/>
      <c r="F17" s="232"/>
      <c r="G17" s="232"/>
      <c r="H17" s="233"/>
      <c r="I17" s="234"/>
    </row>
    <row r="18">
      <c r="A18" s="230" t="s">
        <v>137</v>
      </c>
      <c r="B18" s="238"/>
      <c r="C18" s="233"/>
      <c r="D18" s="233"/>
      <c r="E18" s="233"/>
      <c r="F18" s="233"/>
      <c r="G18" s="233"/>
      <c r="H18" s="233"/>
      <c r="I18" s="233"/>
    </row>
    <row r="19">
      <c r="A19" s="230" t="s">
        <v>138</v>
      </c>
      <c r="B19" s="231"/>
      <c r="C19" s="237"/>
      <c r="D19" s="237"/>
      <c r="E19" s="237"/>
      <c r="F19" s="237"/>
      <c r="G19" s="237"/>
      <c r="H19" s="233"/>
      <c r="I19" s="233"/>
    </row>
    <row r="20">
      <c r="A20" s="230" t="s">
        <v>139</v>
      </c>
      <c r="B20" s="231"/>
      <c r="C20" s="237"/>
      <c r="D20" s="237"/>
      <c r="E20" s="232"/>
      <c r="F20" s="237"/>
      <c r="G20" s="237"/>
      <c r="H20" s="233"/>
      <c r="I20" s="234"/>
    </row>
    <row r="21">
      <c r="A21" s="230" t="s">
        <v>140</v>
      </c>
      <c r="B21" s="231"/>
      <c r="C21" s="237"/>
      <c r="D21" s="237"/>
      <c r="E21" s="237"/>
      <c r="F21" s="237"/>
      <c r="G21" s="237"/>
      <c r="H21" s="237"/>
      <c r="I21" s="237"/>
    </row>
    <row r="22">
      <c r="A22" s="230" t="s">
        <v>141</v>
      </c>
      <c r="B22" s="231"/>
      <c r="C22" s="237"/>
      <c r="D22" s="237"/>
      <c r="E22" s="237"/>
      <c r="F22" s="237"/>
      <c r="G22" s="237"/>
      <c r="H22" s="237"/>
      <c r="I22" s="237"/>
    </row>
    <row r="23">
      <c r="A23" s="230" t="s">
        <v>142</v>
      </c>
      <c r="B23" s="231"/>
      <c r="C23" s="237"/>
      <c r="D23" s="237"/>
      <c r="E23" s="237"/>
      <c r="F23" s="237"/>
      <c r="G23" s="237"/>
      <c r="H23" s="237"/>
      <c r="I23" s="237"/>
    </row>
    <row r="24">
      <c r="A24" s="230" t="s">
        <v>143</v>
      </c>
      <c r="B24" s="235"/>
      <c r="C24" s="237"/>
      <c r="D24" s="237"/>
      <c r="E24" s="237"/>
      <c r="F24" s="237"/>
      <c r="G24" s="237"/>
      <c r="H24" s="237"/>
      <c r="I24" s="237"/>
    </row>
    <row r="25">
      <c r="A25" s="230" t="s">
        <v>144</v>
      </c>
      <c r="B25" s="231"/>
      <c r="C25" s="237"/>
      <c r="D25" s="237"/>
      <c r="E25" s="237"/>
      <c r="F25" s="237"/>
      <c r="G25" s="237"/>
      <c r="H25" s="237"/>
      <c r="I25" s="237"/>
    </row>
    <row r="26">
      <c r="A26" s="230" t="s">
        <v>145</v>
      </c>
      <c r="B26" s="231"/>
      <c r="C26" s="237"/>
      <c r="D26" s="237"/>
      <c r="E26" s="237"/>
      <c r="F26" s="237"/>
      <c r="G26" s="237"/>
      <c r="H26" s="237"/>
      <c r="I26" s="237"/>
    </row>
    <row r="27">
      <c r="A27" s="230" t="s">
        <v>146</v>
      </c>
      <c r="B27" s="231"/>
      <c r="C27" s="237"/>
      <c r="D27" s="237"/>
      <c r="E27" s="237"/>
      <c r="F27" s="237"/>
      <c r="G27" s="237"/>
      <c r="H27" s="237"/>
      <c r="I27" s="237"/>
    </row>
    <row r="28">
      <c r="A28" s="230" t="s">
        <v>147</v>
      </c>
      <c r="B28" s="231"/>
      <c r="C28" s="237"/>
      <c r="D28" s="237"/>
      <c r="E28" s="237"/>
      <c r="F28" s="237"/>
      <c r="G28" s="237"/>
      <c r="H28" s="237"/>
      <c r="I28" s="237"/>
    </row>
    <row r="29">
      <c r="A29" s="230" t="s">
        <v>148</v>
      </c>
      <c r="B29" s="231"/>
      <c r="C29" s="237"/>
      <c r="D29" s="237"/>
      <c r="E29" s="237"/>
      <c r="F29" s="237"/>
      <c r="G29" s="237"/>
      <c r="H29" s="237"/>
      <c r="I29" s="237"/>
    </row>
    <row r="30">
      <c r="A30" s="230" t="s">
        <v>149</v>
      </c>
      <c r="B30" s="231"/>
      <c r="C30" s="237"/>
      <c r="D30" s="237"/>
      <c r="E30" s="237"/>
      <c r="F30" s="237"/>
      <c r="G30" s="237"/>
      <c r="H30" s="237"/>
      <c r="I30" s="237"/>
    </row>
    <row r="31">
      <c r="A31" s="230" t="s">
        <v>150</v>
      </c>
      <c r="B31" s="231"/>
      <c r="C31" s="237"/>
      <c r="D31" s="237"/>
      <c r="E31" s="237"/>
      <c r="F31" s="237"/>
      <c r="G31" s="237"/>
      <c r="H31" s="237"/>
      <c r="I31" s="237"/>
    </row>
    <row r="32">
      <c r="A32" s="230" t="s">
        <v>151</v>
      </c>
      <c r="B32" s="231"/>
      <c r="C32" s="237"/>
      <c r="D32" s="237"/>
      <c r="E32" s="237"/>
      <c r="F32" s="237"/>
      <c r="G32" s="237"/>
      <c r="H32" s="237"/>
      <c r="I32" s="237"/>
    </row>
    <row r="33">
      <c r="A33" s="230" t="s">
        <v>152</v>
      </c>
      <c r="B33" s="231"/>
      <c r="C33" s="237"/>
      <c r="D33" s="237"/>
      <c r="E33" s="237"/>
      <c r="F33" s="237"/>
      <c r="G33" s="237"/>
      <c r="H33" s="237"/>
      <c r="I33" s="237"/>
    </row>
    <row r="34">
      <c r="A34" s="230" t="s">
        <v>153</v>
      </c>
      <c r="B34" s="231"/>
      <c r="C34" s="237"/>
      <c r="D34" s="237"/>
      <c r="E34" s="237"/>
      <c r="F34" s="237"/>
      <c r="G34" s="237"/>
      <c r="H34" s="237"/>
      <c r="I34" s="237"/>
    </row>
    <row r="35">
      <c r="A35" s="230" t="s">
        <v>154</v>
      </c>
      <c r="B35" s="231"/>
      <c r="C35" s="237"/>
      <c r="D35" s="237"/>
      <c r="E35" s="237"/>
      <c r="F35" s="237"/>
      <c r="G35" s="237"/>
      <c r="H35" s="237"/>
      <c r="I35" s="237"/>
    </row>
    <row r="36">
      <c r="A36" s="230" t="s">
        <v>155</v>
      </c>
      <c r="B36" s="231"/>
      <c r="C36" s="237"/>
      <c r="D36" s="237"/>
      <c r="E36" s="237"/>
      <c r="F36" s="237"/>
      <c r="G36" s="237"/>
      <c r="H36" s="237"/>
      <c r="I36" s="237"/>
    </row>
    <row r="37">
      <c r="A37" s="230" t="s">
        <v>156</v>
      </c>
      <c r="B37" s="231"/>
      <c r="C37" s="237"/>
      <c r="D37" s="237"/>
      <c r="E37" s="237"/>
      <c r="F37" s="237"/>
      <c r="G37" s="237"/>
      <c r="H37" s="237"/>
      <c r="I37" s="237"/>
    </row>
    <row r="38">
      <c r="A38" s="230" t="s">
        <v>157</v>
      </c>
      <c r="B38" s="231"/>
      <c r="C38" s="237"/>
      <c r="D38" s="237"/>
      <c r="E38" s="237"/>
      <c r="F38" s="237"/>
      <c r="G38" s="237"/>
      <c r="H38" s="237"/>
      <c r="I38" s="237"/>
    </row>
    <row r="39">
      <c r="A39" s="230" t="s">
        <v>158</v>
      </c>
      <c r="B39" s="231"/>
      <c r="C39" s="237"/>
      <c r="D39" s="237"/>
      <c r="E39" s="237"/>
      <c r="F39" s="237"/>
      <c r="G39" s="237"/>
      <c r="H39" s="237"/>
      <c r="I39" s="237"/>
    </row>
    <row r="40">
      <c r="A40" s="230" t="s">
        <v>159</v>
      </c>
      <c r="B40" s="231"/>
      <c r="C40" s="237"/>
      <c r="D40" s="237"/>
      <c r="E40" s="237"/>
      <c r="F40" s="237"/>
      <c r="G40" s="237"/>
      <c r="H40" s="237"/>
      <c r="I40" s="237"/>
    </row>
    <row r="41">
      <c r="A41" s="230" t="s">
        <v>160</v>
      </c>
      <c r="B41" s="231"/>
      <c r="C41" s="237"/>
      <c r="D41" s="237"/>
      <c r="E41" s="237"/>
      <c r="F41" s="237"/>
      <c r="G41" s="237"/>
      <c r="H41" s="237"/>
      <c r="I41" s="237"/>
    </row>
    <row r="42">
      <c r="A42" s="230" t="s">
        <v>161</v>
      </c>
      <c r="B42" s="231"/>
      <c r="C42" s="237"/>
      <c r="D42" s="237"/>
      <c r="E42" s="237"/>
      <c r="F42" s="237"/>
      <c r="G42" s="237"/>
      <c r="H42" s="237"/>
      <c r="I42" s="237"/>
    </row>
    <row r="43">
      <c r="A43" s="230" t="s">
        <v>162</v>
      </c>
      <c r="B43" s="231"/>
      <c r="C43" s="237"/>
      <c r="D43" s="237"/>
      <c r="E43" s="237"/>
      <c r="F43" s="237"/>
      <c r="G43" s="237"/>
      <c r="H43" s="237"/>
      <c r="I43" s="237"/>
    </row>
    <row r="44">
      <c r="A44" s="230" t="s">
        <v>163</v>
      </c>
      <c r="B44" s="231"/>
      <c r="C44" s="237"/>
      <c r="D44" s="237"/>
      <c r="E44" s="237"/>
      <c r="F44" s="237"/>
      <c r="G44" s="237"/>
      <c r="H44" s="237"/>
      <c r="I44" s="237"/>
    </row>
    <row r="45">
      <c r="A45" s="230" t="s">
        <v>164</v>
      </c>
      <c r="B45" s="231"/>
      <c r="C45" s="237"/>
      <c r="D45" s="237"/>
      <c r="E45" s="237"/>
      <c r="F45" s="237"/>
      <c r="G45" s="237"/>
      <c r="H45" s="237"/>
      <c r="I45" s="237"/>
    </row>
    <row r="46">
      <c r="A46" s="230" t="s">
        <v>165</v>
      </c>
      <c r="B46" s="235"/>
      <c r="C46" s="237"/>
      <c r="D46" s="237"/>
      <c r="E46" s="237"/>
      <c r="F46" s="237"/>
      <c r="G46" s="237"/>
      <c r="H46" s="237"/>
      <c r="I46" s="237"/>
    </row>
    <row r="47">
      <c r="A47" s="226" t="s">
        <v>166</v>
      </c>
      <c r="B47" s="227">
        <f>COUNT(B12:B46)</f>
        <v>0</v>
      </c>
      <c r="C47" s="228" t="str">
        <f t="shared" ref="C47:I47" si="1">AVERAGE(C12:C46)</f>
        <v>#DIV/0!</v>
      </c>
      <c r="D47" s="228" t="str">
        <f t="shared" si="1"/>
        <v>#DIV/0!</v>
      </c>
      <c r="E47" s="228" t="str">
        <f t="shared" si="1"/>
        <v>#DIV/0!</v>
      </c>
      <c r="F47" s="228" t="str">
        <f t="shared" si="1"/>
        <v>#DIV/0!</v>
      </c>
      <c r="G47" s="228" t="str">
        <f t="shared" si="1"/>
        <v>#DIV/0!</v>
      </c>
      <c r="H47" s="228" t="str">
        <f t="shared" si="1"/>
        <v>#DIV/0!</v>
      </c>
      <c r="I47" s="228" t="str">
        <f t="shared" si="1"/>
        <v>#DIV/0!</v>
      </c>
    </row>
  </sheetData>
  <mergeCells count="4">
    <mergeCell ref="A1:D1"/>
    <mergeCell ref="E1:G1"/>
    <mergeCell ref="E2:G2"/>
    <mergeCell ref="C10:I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7" max="7" width="13.63"/>
    <col customWidth="1" min="8" max="8" width="14.75"/>
    <col customWidth="1" min="9" max="9" width="20.38"/>
    <col customWidth="1" min="10" max="10" width="31.25"/>
  </cols>
  <sheetData>
    <row r="1">
      <c r="A1" s="239" t="s">
        <v>88</v>
      </c>
      <c r="B1" s="240" t="s">
        <v>167</v>
      </c>
      <c r="C1" s="239" t="s">
        <v>124</v>
      </c>
      <c r="D1" s="241" t="s">
        <v>125</v>
      </c>
      <c r="E1" s="241" t="s">
        <v>126</v>
      </c>
      <c r="F1" s="241" t="s">
        <v>127</v>
      </c>
      <c r="G1" s="240" t="s">
        <v>168</v>
      </c>
      <c r="H1" s="242" t="s">
        <v>169</v>
      </c>
      <c r="I1" s="243" t="s">
        <v>170</v>
      </c>
      <c r="J1" s="244" t="s">
        <v>4</v>
      </c>
    </row>
    <row r="2">
      <c r="A2" s="245" t="s">
        <v>20</v>
      </c>
      <c r="B2" s="245">
        <v>1.0</v>
      </c>
      <c r="C2" s="245">
        <v>-0.5</v>
      </c>
      <c r="D2" s="245">
        <v>800.0</v>
      </c>
      <c r="E2" s="245">
        <v>300.0</v>
      </c>
      <c r="F2" s="245">
        <v>12.0</v>
      </c>
      <c r="G2" s="245">
        <v>20.0</v>
      </c>
      <c r="H2" s="246">
        <v>1.66527E8</v>
      </c>
      <c r="I2" s="246">
        <v>57818.0</v>
      </c>
    </row>
    <row r="3">
      <c r="A3" s="245" t="s">
        <v>20</v>
      </c>
      <c r="B3" s="245">
        <v>2.0</v>
      </c>
      <c r="C3" s="247">
        <v>-0.5</v>
      </c>
      <c r="D3" s="245">
        <v>800.0</v>
      </c>
      <c r="E3" s="245">
        <v>300.0</v>
      </c>
      <c r="F3" s="245">
        <v>14.0</v>
      </c>
      <c r="G3" s="245">
        <v>20.0</v>
      </c>
      <c r="H3" s="246">
        <v>1.66527E8</v>
      </c>
      <c r="I3" s="246">
        <v>56955.0</v>
      </c>
      <c r="J3" s="137"/>
    </row>
    <row r="4">
      <c r="A4" s="245" t="s">
        <v>20</v>
      </c>
      <c r="B4" s="245">
        <v>5.0</v>
      </c>
      <c r="C4" s="245">
        <v>-0.5</v>
      </c>
      <c r="D4" s="245">
        <v>1000.0</v>
      </c>
      <c r="E4" s="245">
        <v>100.0</v>
      </c>
      <c r="F4" s="245">
        <v>12.0</v>
      </c>
      <c r="G4" s="245">
        <v>20.0</v>
      </c>
      <c r="H4" s="246">
        <v>1.663605E8</v>
      </c>
      <c r="I4" s="246">
        <v>61481.0</v>
      </c>
      <c r="J4" s="137"/>
    </row>
    <row r="5">
      <c r="A5" s="245" t="s">
        <v>20</v>
      </c>
      <c r="B5" s="245">
        <v>10.0</v>
      </c>
      <c r="C5" s="245">
        <v>-0.5</v>
      </c>
      <c r="D5" s="245">
        <v>600.0</v>
      </c>
      <c r="E5" s="245">
        <v>300.0</v>
      </c>
      <c r="F5" s="245">
        <v>6.0</v>
      </c>
      <c r="G5" s="245">
        <v>20.0</v>
      </c>
      <c r="H5" s="246">
        <v>1.65633E8</v>
      </c>
      <c r="I5" s="246">
        <v>60268.0</v>
      </c>
    </row>
    <row r="6">
      <c r="A6" s="245" t="s">
        <v>20</v>
      </c>
      <c r="B6" s="245">
        <v>20.0</v>
      </c>
      <c r="C6" s="245">
        <v>-0.5</v>
      </c>
      <c r="D6" s="245">
        <v>1000.0</v>
      </c>
      <c r="E6" s="245">
        <v>300.0</v>
      </c>
      <c r="F6" s="245">
        <v>6.0</v>
      </c>
      <c r="G6" s="245">
        <v>20.0</v>
      </c>
      <c r="H6" s="246">
        <v>1.650645E8</v>
      </c>
      <c r="I6" s="246">
        <v>57118.0</v>
      </c>
    </row>
    <row r="7">
      <c r="A7" s="245" t="s">
        <v>20</v>
      </c>
      <c r="B7" s="245">
        <v>50.0</v>
      </c>
      <c r="C7" s="245">
        <v>-0.5</v>
      </c>
      <c r="D7" s="245">
        <v>1000.0</v>
      </c>
      <c r="E7" s="245">
        <v>400.0</v>
      </c>
      <c r="F7" s="245">
        <v>14.0</v>
      </c>
      <c r="G7" s="245">
        <v>20.0</v>
      </c>
      <c r="H7" s="246">
        <v>1.645765E8</v>
      </c>
      <c r="I7" s="246">
        <v>53408.0</v>
      </c>
    </row>
    <row r="8">
      <c r="A8" s="245" t="s">
        <v>20</v>
      </c>
      <c r="B8" s="245">
        <v>100.0</v>
      </c>
      <c r="C8" s="245">
        <v>-0.5</v>
      </c>
      <c r="D8" s="245">
        <v>600.0</v>
      </c>
      <c r="E8" s="245">
        <v>200.0</v>
      </c>
      <c r="F8" s="245">
        <v>10.0</v>
      </c>
      <c r="G8" s="245">
        <v>20.0</v>
      </c>
      <c r="H8" s="246">
        <v>1.63473E8</v>
      </c>
      <c r="I8" s="246">
        <v>52195.0</v>
      </c>
    </row>
    <row r="9">
      <c r="A9" s="245" t="s">
        <v>40</v>
      </c>
      <c r="B9" s="245">
        <v>1.0</v>
      </c>
      <c r="C9" s="245">
        <v>-1.0</v>
      </c>
      <c r="D9" s="245">
        <v>800.0</v>
      </c>
      <c r="E9" s="245">
        <v>400.0</v>
      </c>
      <c r="F9" s="245">
        <v>12.0</v>
      </c>
      <c r="G9" s="245">
        <v>20.0</v>
      </c>
      <c r="H9" s="246">
        <v>1.65467E8</v>
      </c>
      <c r="I9" s="246">
        <v>59055.0</v>
      </c>
    </row>
    <row r="10">
      <c r="A10" s="245" t="s">
        <v>40</v>
      </c>
      <c r="B10" s="245">
        <v>2.0</v>
      </c>
      <c r="C10" s="245">
        <v>-1.0</v>
      </c>
      <c r="D10" s="245">
        <v>800.0</v>
      </c>
      <c r="E10" s="245">
        <v>400.0</v>
      </c>
      <c r="F10" s="245">
        <v>14.0</v>
      </c>
      <c r="G10" s="245">
        <v>20.0</v>
      </c>
      <c r="H10" s="246">
        <v>1.65467E8</v>
      </c>
      <c r="I10" s="246">
        <v>55391.0</v>
      </c>
    </row>
    <row r="11">
      <c r="A11" s="245" t="s">
        <v>40</v>
      </c>
      <c r="B11" s="245">
        <v>5.0</v>
      </c>
      <c r="C11" s="245">
        <v>-1.0</v>
      </c>
      <c r="D11" s="245">
        <v>800.0</v>
      </c>
      <c r="E11" s="245">
        <v>400.0</v>
      </c>
      <c r="F11" s="245">
        <v>10.0</v>
      </c>
      <c r="G11" s="245">
        <v>20.0</v>
      </c>
      <c r="H11" s="246">
        <v>1.653605E8</v>
      </c>
      <c r="I11" s="246">
        <v>58121.0</v>
      </c>
    </row>
    <row r="12">
      <c r="A12" s="245" t="s">
        <v>40</v>
      </c>
      <c r="B12" s="245">
        <v>10.0</v>
      </c>
      <c r="C12" s="245">
        <v>-0.5</v>
      </c>
      <c r="D12" s="245">
        <v>600.0</v>
      </c>
      <c r="E12" s="245">
        <v>300.0</v>
      </c>
      <c r="F12" s="245">
        <v>10.0</v>
      </c>
      <c r="G12" s="245">
        <v>20.0</v>
      </c>
      <c r="H12" s="246">
        <v>1.65096E8</v>
      </c>
      <c r="I12" s="246">
        <v>59008.0</v>
      </c>
    </row>
    <row r="13">
      <c r="A13" s="245" t="s">
        <v>40</v>
      </c>
      <c r="B13" s="245">
        <v>20.0</v>
      </c>
      <c r="C13" s="245">
        <v>-0.5</v>
      </c>
      <c r="D13" s="245">
        <v>600.0</v>
      </c>
      <c r="E13" s="245">
        <v>300.0</v>
      </c>
      <c r="F13" s="245">
        <v>6.0</v>
      </c>
      <c r="G13" s="245">
        <v>20.0</v>
      </c>
      <c r="H13" s="246">
        <v>1.64352E8</v>
      </c>
      <c r="I13" s="246">
        <v>61131.0</v>
      </c>
    </row>
    <row r="14">
      <c r="A14" s="245" t="s">
        <v>40</v>
      </c>
      <c r="B14" s="245">
        <v>50.0</v>
      </c>
      <c r="C14" s="245">
        <v>-0.5</v>
      </c>
      <c r="D14" s="245">
        <v>600.0</v>
      </c>
      <c r="E14" s="245">
        <v>200.0</v>
      </c>
      <c r="F14" s="245">
        <v>14.0</v>
      </c>
      <c r="G14" s="245">
        <v>20.0</v>
      </c>
      <c r="H14" s="246">
        <v>1.635615E8</v>
      </c>
      <c r="I14" s="246">
        <v>54155.0</v>
      </c>
    </row>
    <row r="15">
      <c r="A15" s="245" t="s">
        <v>40</v>
      </c>
      <c r="B15" s="245">
        <v>100.0</v>
      </c>
      <c r="C15" s="245">
        <v>-0.5</v>
      </c>
      <c r="D15" s="245">
        <v>400.0</v>
      </c>
      <c r="E15" s="245">
        <v>133.0</v>
      </c>
      <c r="F15" s="245">
        <v>12.0</v>
      </c>
      <c r="G15" s="245">
        <v>20.0</v>
      </c>
      <c r="H15" s="246">
        <v>1.576E8</v>
      </c>
      <c r="I15" s="246">
        <v>51798.0</v>
      </c>
    </row>
    <row r="16">
      <c r="A16" s="245" t="s">
        <v>46</v>
      </c>
      <c r="B16" s="245">
        <v>1.0</v>
      </c>
      <c r="C16" s="247">
        <v>-0.5</v>
      </c>
      <c r="D16" s="248">
        <v>400.0</v>
      </c>
      <c r="E16" s="247">
        <v>267.0</v>
      </c>
      <c r="F16" s="247">
        <v>6.0</v>
      </c>
      <c r="G16" s="245">
        <v>20.0</v>
      </c>
      <c r="H16" s="247">
        <v>1.694365E8</v>
      </c>
      <c r="I16" s="249">
        <v>59265.0</v>
      </c>
    </row>
    <row r="17">
      <c r="A17" s="245" t="s">
        <v>46</v>
      </c>
      <c r="B17" s="245">
        <v>2.0</v>
      </c>
      <c r="C17" s="247">
        <v>-0.5</v>
      </c>
      <c r="D17" s="248">
        <v>200.0</v>
      </c>
      <c r="E17" s="247">
        <v>267.0</v>
      </c>
      <c r="F17" s="247">
        <v>6.0</v>
      </c>
      <c r="G17" s="245">
        <v>20.0</v>
      </c>
      <c r="H17" s="247">
        <v>1.694365E8</v>
      </c>
      <c r="I17" s="249">
        <v>59265.0</v>
      </c>
    </row>
    <row r="18">
      <c r="A18" s="245" t="s">
        <v>46</v>
      </c>
      <c r="B18" s="245">
        <v>5.0</v>
      </c>
      <c r="C18" s="247">
        <v>-0.5</v>
      </c>
      <c r="D18" s="248">
        <v>20.0</v>
      </c>
      <c r="E18" s="247">
        <v>267.0</v>
      </c>
      <c r="F18" s="247">
        <v>6.0</v>
      </c>
      <c r="G18" s="245">
        <v>20.0</v>
      </c>
      <c r="H18" s="247">
        <v>1.694365E8</v>
      </c>
      <c r="I18" s="249">
        <v>59265.0</v>
      </c>
    </row>
    <row r="19">
      <c r="A19" s="245" t="s">
        <v>46</v>
      </c>
      <c r="B19" s="245">
        <v>10.0</v>
      </c>
      <c r="C19" s="247">
        <v>-0.5</v>
      </c>
      <c r="D19" s="248">
        <v>800.0</v>
      </c>
      <c r="E19" s="247">
        <v>267.0</v>
      </c>
      <c r="F19" s="247">
        <v>10.0</v>
      </c>
      <c r="G19" s="245">
        <v>20.0</v>
      </c>
      <c r="H19" s="247">
        <v>1.69234E8</v>
      </c>
      <c r="I19" s="249">
        <v>54668.0</v>
      </c>
    </row>
    <row r="20">
      <c r="A20" s="245" t="s">
        <v>46</v>
      </c>
      <c r="B20" s="245">
        <v>20.0</v>
      </c>
      <c r="C20" s="247">
        <v>-0.5</v>
      </c>
      <c r="D20" s="248">
        <v>20.0</v>
      </c>
      <c r="E20" s="247">
        <v>333.0</v>
      </c>
      <c r="F20" s="247">
        <v>12.0</v>
      </c>
      <c r="G20" s="245">
        <v>20.0</v>
      </c>
      <c r="H20" s="247">
        <v>1.684565E8</v>
      </c>
      <c r="I20" s="249">
        <v>55415.0</v>
      </c>
    </row>
    <row r="21">
      <c r="A21" s="245" t="s">
        <v>46</v>
      </c>
      <c r="B21" s="245">
        <v>50.0</v>
      </c>
      <c r="C21" s="247">
        <v>-0.5</v>
      </c>
      <c r="D21" s="248">
        <v>1000.0</v>
      </c>
      <c r="E21" s="247">
        <v>267.0</v>
      </c>
      <c r="F21" s="247">
        <v>10.0</v>
      </c>
      <c r="G21" s="245">
        <v>20.0</v>
      </c>
      <c r="H21" s="247">
        <v>1.679755E8</v>
      </c>
      <c r="I21" s="249">
        <v>56395.0</v>
      </c>
    </row>
    <row r="22">
      <c r="A22" s="245" t="s">
        <v>46</v>
      </c>
      <c r="B22" s="245">
        <v>100.0</v>
      </c>
      <c r="C22" s="247">
        <v>-0.5</v>
      </c>
      <c r="D22" s="248">
        <v>600.0</v>
      </c>
      <c r="E22" s="247">
        <v>200.0</v>
      </c>
      <c r="F22" s="247">
        <v>6.0</v>
      </c>
      <c r="G22" s="245">
        <v>20.0</v>
      </c>
      <c r="H22" s="247">
        <v>1.671105E8</v>
      </c>
      <c r="I22" s="249">
        <v>59731.0</v>
      </c>
    </row>
    <row r="23">
      <c r="A23" s="250"/>
      <c r="B23" s="250"/>
      <c r="C23" s="250"/>
      <c r="D23" s="250"/>
      <c r="E23" s="251"/>
      <c r="F23" s="250"/>
      <c r="G23" s="250"/>
      <c r="H23" s="252"/>
      <c r="I23" s="250"/>
    </row>
    <row r="24">
      <c r="A24" s="250"/>
      <c r="B24" s="250"/>
      <c r="C24" s="250"/>
      <c r="D24" s="250"/>
      <c r="E24" s="250"/>
      <c r="F24" s="250"/>
      <c r="G24" s="250"/>
      <c r="H24" s="252"/>
      <c r="I24" s="250"/>
    </row>
    <row r="25">
      <c r="A25" s="250"/>
      <c r="B25" s="250"/>
      <c r="C25" s="250"/>
      <c r="D25" s="250"/>
      <c r="E25" s="251"/>
      <c r="F25" s="250"/>
      <c r="G25" s="250"/>
      <c r="H25" s="252"/>
      <c r="I25" s="250"/>
    </row>
    <row r="26">
      <c r="A26" s="250"/>
      <c r="B26" s="250"/>
      <c r="C26" s="250"/>
      <c r="D26" s="250"/>
      <c r="E26" s="250"/>
      <c r="F26" s="250"/>
      <c r="G26" s="250"/>
      <c r="H26" s="253"/>
      <c r="I26" s="250"/>
    </row>
    <row r="27">
      <c r="A27" s="250"/>
      <c r="B27" s="250"/>
      <c r="C27" s="250"/>
      <c r="D27" s="250"/>
      <c r="E27" s="250"/>
      <c r="F27" s="250"/>
      <c r="G27" s="250"/>
      <c r="H27" s="254"/>
      <c r="I27" s="250"/>
    </row>
    <row r="28">
      <c r="A28" s="250"/>
      <c r="B28" s="250"/>
      <c r="C28" s="250"/>
      <c r="D28" s="250"/>
      <c r="E28" s="250"/>
      <c r="F28" s="250"/>
      <c r="G28" s="250"/>
      <c r="H28" s="252"/>
      <c r="I28" s="255"/>
    </row>
    <row r="29">
      <c r="A29" s="250"/>
      <c r="B29" s="250"/>
      <c r="C29" s="250"/>
      <c r="D29" s="250"/>
      <c r="E29" s="250"/>
      <c r="F29" s="250"/>
      <c r="G29" s="250"/>
      <c r="H29" s="256"/>
      <c r="I29" s="250"/>
    </row>
    <row r="30">
      <c r="A30" s="250"/>
      <c r="B30" s="250"/>
      <c r="C30" s="250"/>
      <c r="D30" s="250"/>
      <c r="E30" s="250"/>
      <c r="F30" s="250"/>
      <c r="G30" s="250"/>
      <c r="H30" s="256"/>
      <c r="I30" s="250"/>
    </row>
    <row r="31">
      <c r="A31" s="250"/>
      <c r="B31" s="250"/>
      <c r="C31" s="250"/>
      <c r="D31" s="250"/>
      <c r="E31" s="250"/>
      <c r="F31" s="250"/>
      <c r="G31" s="250"/>
      <c r="H31" s="253"/>
      <c r="I31" s="250"/>
    </row>
    <row r="32">
      <c r="A32" s="250"/>
      <c r="B32" s="250"/>
      <c r="C32" s="250"/>
      <c r="D32" s="250"/>
      <c r="E32" s="250"/>
      <c r="F32" s="250"/>
      <c r="G32" s="250"/>
      <c r="H32" s="257"/>
      <c r="I32" s="250"/>
    </row>
    <row r="33">
      <c r="A33" s="250"/>
      <c r="B33" s="250"/>
      <c r="C33" s="250"/>
      <c r="D33" s="250"/>
      <c r="E33" s="250"/>
      <c r="F33" s="250"/>
      <c r="G33" s="250"/>
      <c r="H33" s="257"/>
      <c r="I33" s="250"/>
    </row>
    <row r="34">
      <c r="A34" s="250"/>
      <c r="B34" s="250"/>
      <c r="C34" s="250"/>
      <c r="D34" s="250"/>
      <c r="E34" s="250"/>
      <c r="F34" s="251"/>
      <c r="G34" s="250"/>
      <c r="H34" s="252"/>
      <c r="I34" s="250"/>
    </row>
    <row r="35">
      <c r="A35" s="250"/>
      <c r="B35" s="250"/>
      <c r="C35" s="250"/>
      <c r="D35" s="258"/>
      <c r="E35" s="250"/>
      <c r="F35" s="250"/>
      <c r="G35" s="250"/>
      <c r="H35" s="252"/>
      <c r="I35" s="250"/>
    </row>
    <row r="36">
      <c r="A36" s="250"/>
      <c r="B36" s="250"/>
      <c r="C36" s="250"/>
      <c r="D36" s="250"/>
      <c r="E36" s="250"/>
      <c r="F36" s="250"/>
      <c r="G36" s="250"/>
      <c r="H36" s="254"/>
      <c r="I36" s="255"/>
    </row>
    <row r="37">
      <c r="A37" s="250"/>
      <c r="B37" s="250"/>
      <c r="C37" s="250"/>
      <c r="D37" s="250"/>
      <c r="E37" s="250"/>
      <c r="F37" s="250"/>
      <c r="G37" s="250"/>
      <c r="H37" s="254"/>
      <c r="I37" s="255"/>
    </row>
    <row r="38">
      <c r="A38" s="250"/>
      <c r="B38" s="250"/>
      <c r="C38" s="250"/>
      <c r="D38" s="250"/>
      <c r="E38" s="250"/>
      <c r="F38" s="250"/>
      <c r="G38" s="250"/>
      <c r="H38" s="254"/>
      <c r="I38" s="255"/>
    </row>
    <row r="39">
      <c r="A39" s="250"/>
      <c r="B39" s="250"/>
      <c r="C39" s="250"/>
      <c r="D39" s="250"/>
      <c r="E39" s="250"/>
      <c r="F39" s="250"/>
      <c r="G39" s="250"/>
      <c r="H39" s="253"/>
      <c r="I39" s="250"/>
    </row>
    <row r="40">
      <c r="A40" s="250"/>
      <c r="B40" s="250"/>
      <c r="C40" s="250"/>
      <c r="D40" s="250"/>
      <c r="E40" s="250"/>
      <c r="F40" s="250"/>
      <c r="G40" s="250"/>
      <c r="H40" s="252"/>
      <c r="I40" s="250"/>
    </row>
    <row r="41">
      <c r="A41" s="250"/>
      <c r="B41" s="250"/>
      <c r="C41" s="250"/>
      <c r="D41" s="250"/>
      <c r="E41" s="250"/>
      <c r="F41" s="250"/>
      <c r="G41" s="250"/>
      <c r="H41" s="253"/>
      <c r="I41" s="250"/>
    </row>
    <row r="42">
      <c r="A42" s="250"/>
      <c r="B42" s="250"/>
      <c r="C42" s="250"/>
      <c r="D42" s="250"/>
      <c r="E42" s="250"/>
      <c r="F42" s="250"/>
      <c r="G42" s="250"/>
      <c r="H42" s="259"/>
      <c r="I42" s="250"/>
    </row>
    <row r="43">
      <c r="A43" s="250"/>
      <c r="B43" s="250"/>
      <c r="C43" s="250"/>
      <c r="D43" s="250"/>
      <c r="E43" s="250"/>
      <c r="F43" s="211"/>
      <c r="G43" s="250"/>
      <c r="H43" s="259"/>
      <c r="I43" s="250"/>
    </row>
    <row r="44">
      <c r="A44" s="250"/>
      <c r="B44" s="250"/>
      <c r="C44" s="250"/>
      <c r="D44" s="250"/>
      <c r="E44" s="250"/>
      <c r="F44" s="250"/>
      <c r="G44" s="250"/>
      <c r="H44" s="259"/>
      <c r="I44" s="250"/>
    </row>
    <row r="45">
      <c r="A45" s="250"/>
      <c r="B45" s="250"/>
      <c r="C45" s="250"/>
      <c r="D45" s="250"/>
      <c r="E45" s="250"/>
      <c r="F45" s="250"/>
      <c r="G45" s="250"/>
      <c r="H45" s="259"/>
      <c r="I45" s="250"/>
    </row>
    <row r="46">
      <c r="A46" s="250"/>
      <c r="B46" s="250"/>
      <c r="C46" s="250"/>
      <c r="D46" s="250"/>
      <c r="E46" s="250"/>
      <c r="F46" s="250"/>
      <c r="G46" s="250"/>
      <c r="H46" s="259"/>
      <c r="I46" s="250"/>
    </row>
    <row r="47">
      <c r="A47" s="250"/>
      <c r="B47" s="250"/>
      <c r="C47" s="250"/>
      <c r="D47" s="250"/>
      <c r="E47" s="250"/>
      <c r="F47" s="250"/>
      <c r="G47" s="250"/>
      <c r="H47" s="252"/>
      <c r="I47" s="250"/>
    </row>
    <row r="48">
      <c r="A48" s="260"/>
      <c r="B48" s="260"/>
      <c r="C48" s="261"/>
      <c r="D48" s="261"/>
      <c r="E48" s="261"/>
      <c r="F48" s="261"/>
      <c r="G48" s="261"/>
      <c r="H48" s="262"/>
      <c r="I48" s="260"/>
    </row>
    <row r="49">
      <c r="A49" s="250"/>
      <c r="B49" s="250"/>
      <c r="C49" s="250"/>
      <c r="D49" s="250"/>
      <c r="E49" s="250"/>
      <c r="F49" s="250"/>
      <c r="G49" s="250"/>
      <c r="H49" s="253"/>
      <c r="I49" s="250"/>
    </row>
    <row r="50">
      <c r="A50" s="250"/>
      <c r="B50" s="250"/>
      <c r="C50" s="250"/>
      <c r="D50" s="250"/>
      <c r="E50" s="250"/>
      <c r="F50" s="250"/>
      <c r="G50" s="250"/>
      <c r="H50" s="259"/>
      <c r="I50" s="250"/>
    </row>
    <row r="51">
      <c r="A51" s="260"/>
      <c r="B51" s="260"/>
      <c r="C51" s="261"/>
      <c r="D51" s="261"/>
      <c r="E51" s="261"/>
      <c r="F51" s="261"/>
      <c r="G51" s="261"/>
      <c r="H51" s="262"/>
      <c r="I51" s="261"/>
    </row>
    <row r="52">
      <c r="A52" s="250"/>
      <c r="B52" s="250"/>
      <c r="C52" s="250"/>
      <c r="D52" s="250"/>
      <c r="E52" s="250"/>
      <c r="F52" s="250"/>
      <c r="G52" s="250"/>
      <c r="H52" s="253"/>
      <c r="I52" s="250"/>
    </row>
    <row r="53">
      <c r="A53" s="250"/>
      <c r="B53" s="250"/>
      <c r="C53" s="250"/>
      <c r="D53" s="250"/>
      <c r="E53" s="250"/>
      <c r="F53" s="250"/>
      <c r="G53" s="250"/>
      <c r="H53" s="252"/>
      <c r="I53" s="263"/>
    </row>
    <row r="54">
      <c r="A54" s="250"/>
      <c r="B54" s="250"/>
      <c r="C54" s="250"/>
      <c r="D54" s="250"/>
      <c r="E54" s="250"/>
      <c r="F54" s="250"/>
      <c r="G54" s="250"/>
      <c r="H54" s="252"/>
      <c r="I54" s="263"/>
    </row>
    <row r="55">
      <c r="A55" s="250"/>
      <c r="B55" s="250"/>
      <c r="C55" s="250"/>
      <c r="D55" s="250"/>
      <c r="E55" s="250"/>
      <c r="F55" s="250"/>
      <c r="G55" s="250"/>
      <c r="H55" s="256"/>
      <c r="I55" s="250"/>
    </row>
    <row r="56">
      <c r="A56" s="250"/>
      <c r="B56" s="250"/>
      <c r="C56" s="250"/>
      <c r="D56" s="250"/>
      <c r="E56" s="250"/>
      <c r="F56" s="250"/>
      <c r="G56" s="250"/>
      <c r="H56" s="256"/>
      <c r="I56" s="250"/>
    </row>
    <row r="57">
      <c r="A57" s="250"/>
      <c r="B57" s="250"/>
      <c r="C57" s="250"/>
      <c r="D57" s="250"/>
      <c r="E57" s="250"/>
      <c r="F57" s="250"/>
      <c r="G57" s="250"/>
      <c r="H57" s="252"/>
      <c r="I57" s="250"/>
    </row>
    <row r="58">
      <c r="A58" s="250"/>
      <c r="B58" s="250"/>
      <c r="C58" s="250"/>
      <c r="D58" s="250"/>
      <c r="E58" s="250"/>
      <c r="F58" s="250"/>
      <c r="G58" s="250"/>
      <c r="H58" s="252"/>
      <c r="I58" s="250"/>
    </row>
    <row r="59">
      <c r="A59" s="260"/>
      <c r="B59" s="260"/>
      <c r="C59" s="261"/>
      <c r="D59" s="261"/>
      <c r="E59" s="261"/>
      <c r="F59" s="261"/>
      <c r="G59" s="261"/>
      <c r="H59" s="262"/>
      <c r="I59" s="260"/>
    </row>
    <row r="60">
      <c r="A60" s="250"/>
      <c r="B60" s="250"/>
      <c r="C60" s="250"/>
      <c r="D60" s="250"/>
      <c r="E60" s="250"/>
      <c r="F60" s="250"/>
      <c r="G60" s="250"/>
      <c r="H60" s="252"/>
      <c r="I60" s="250"/>
    </row>
    <row r="61">
      <c r="A61" s="250"/>
      <c r="B61" s="250"/>
      <c r="C61" s="250"/>
      <c r="D61" s="250"/>
      <c r="E61" s="250"/>
      <c r="F61" s="250"/>
      <c r="G61" s="250"/>
      <c r="H61" s="252"/>
      <c r="I61" s="250"/>
    </row>
    <row r="62">
      <c r="A62" s="250"/>
      <c r="B62" s="250"/>
      <c r="C62" s="250"/>
      <c r="D62" s="250"/>
      <c r="E62" s="250"/>
      <c r="F62" s="250"/>
      <c r="G62" s="250"/>
      <c r="H62" s="252"/>
      <c r="I62" s="250"/>
    </row>
    <row r="63">
      <c r="A63" s="260"/>
      <c r="B63" s="260"/>
      <c r="C63" s="261"/>
      <c r="D63" s="261"/>
      <c r="E63" s="261"/>
      <c r="F63" s="261"/>
      <c r="G63" s="261"/>
      <c r="H63" s="262"/>
      <c r="I63" s="260"/>
    </row>
    <row r="64">
      <c r="A64" s="260"/>
      <c r="B64" s="260"/>
      <c r="C64" s="261"/>
      <c r="D64" s="261"/>
      <c r="E64" s="261"/>
      <c r="F64" s="261"/>
      <c r="G64" s="261"/>
      <c r="H64" s="262"/>
      <c r="I64" s="260"/>
    </row>
    <row r="65">
      <c r="A65" s="250"/>
      <c r="B65" s="250"/>
      <c r="C65" s="250"/>
      <c r="D65" s="250"/>
      <c r="E65" s="250"/>
      <c r="F65" s="250"/>
      <c r="G65" s="250"/>
      <c r="H65" s="252"/>
      <c r="I65" s="250"/>
    </row>
    <row r="66">
      <c r="A66" s="250"/>
      <c r="B66" s="250"/>
      <c r="C66" s="250"/>
      <c r="D66" s="250"/>
      <c r="E66" s="250"/>
      <c r="F66" s="250"/>
      <c r="G66" s="250"/>
      <c r="H66" s="256"/>
      <c r="I66" s="250"/>
    </row>
    <row r="67">
      <c r="A67" s="250"/>
      <c r="B67" s="250"/>
      <c r="C67" s="250"/>
      <c r="D67" s="250"/>
      <c r="E67" s="250"/>
      <c r="F67" s="250"/>
      <c r="G67" s="250"/>
      <c r="H67" s="253"/>
      <c r="I67" s="250"/>
    </row>
    <row r="68">
      <c r="A68" s="250"/>
      <c r="B68" s="250"/>
      <c r="C68" s="250"/>
      <c r="D68" s="250"/>
      <c r="E68" s="250"/>
      <c r="F68" s="250"/>
      <c r="G68" s="250"/>
      <c r="H68" s="259"/>
      <c r="I68" s="250"/>
    </row>
    <row r="69">
      <c r="A69" s="250"/>
      <c r="B69" s="250"/>
      <c r="C69" s="250"/>
      <c r="D69" s="250"/>
      <c r="E69" s="250"/>
      <c r="F69" s="250"/>
      <c r="G69" s="250"/>
      <c r="H69" s="259"/>
      <c r="I69" s="250"/>
    </row>
    <row r="70">
      <c r="A70" s="250"/>
      <c r="B70" s="250"/>
      <c r="C70" s="250"/>
      <c r="D70" s="250"/>
      <c r="E70" s="250"/>
      <c r="F70" s="250"/>
      <c r="G70" s="250"/>
      <c r="H70" s="252"/>
      <c r="I70" s="250"/>
    </row>
    <row r="71">
      <c r="A71" s="250"/>
      <c r="B71" s="250"/>
      <c r="C71" s="250"/>
      <c r="D71" s="250"/>
      <c r="E71" s="250"/>
      <c r="F71" s="250"/>
      <c r="G71" s="250"/>
      <c r="H71" s="259"/>
      <c r="I71" s="250"/>
    </row>
    <row r="72">
      <c r="A72" s="250"/>
      <c r="B72" s="250"/>
      <c r="C72" s="250"/>
      <c r="D72" s="250"/>
      <c r="E72" s="250"/>
      <c r="F72" s="250"/>
      <c r="G72" s="250"/>
      <c r="H72" s="252"/>
      <c r="I72" s="250"/>
    </row>
    <row r="73">
      <c r="A73" s="250"/>
      <c r="B73" s="250"/>
      <c r="C73" s="250"/>
      <c r="D73" s="250"/>
      <c r="E73" s="250"/>
      <c r="F73" s="250"/>
      <c r="G73" s="250"/>
      <c r="H73" s="252"/>
      <c r="I73" s="250"/>
    </row>
    <row r="74">
      <c r="A74" s="250"/>
      <c r="B74" s="250"/>
      <c r="C74" s="250"/>
      <c r="D74" s="250"/>
      <c r="E74" s="250"/>
      <c r="F74" s="250"/>
      <c r="G74" s="250"/>
      <c r="H74" s="254"/>
      <c r="I74" s="258"/>
    </row>
    <row r="75">
      <c r="A75" s="250"/>
      <c r="B75" s="250"/>
      <c r="C75" s="250"/>
      <c r="D75" s="250"/>
      <c r="E75" s="250"/>
      <c r="F75" s="250"/>
      <c r="G75" s="250"/>
      <c r="H75" s="256"/>
      <c r="I75" s="250"/>
    </row>
    <row r="76">
      <c r="A76" s="250"/>
      <c r="B76" s="250"/>
      <c r="C76" s="250"/>
      <c r="D76" s="250"/>
      <c r="E76" s="250"/>
      <c r="F76" s="250"/>
      <c r="G76" s="250"/>
      <c r="H76" s="254"/>
      <c r="I76" s="258"/>
    </row>
    <row r="77">
      <c r="A77" s="260"/>
      <c r="B77" s="260"/>
      <c r="C77" s="261"/>
      <c r="D77" s="261"/>
      <c r="E77" s="261"/>
      <c r="F77" s="261"/>
      <c r="G77" s="261"/>
      <c r="H77" s="262"/>
      <c r="I77" s="260"/>
    </row>
    <row r="78">
      <c r="A78" s="250"/>
      <c r="B78" s="250"/>
      <c r="C78" s="250"/>
      <c r="D78" s="250"/>
      <c r="E78" s="250"/>
      <c r="F78" s="250"/>
      <c r="G78" s="250"/>
      <c r="H78" s="254"/>
      <c r="I78" s="258"/>
    </row>
    <row r="79">
      <c r="A79" s="250"/>
      <c r="B79" s="250"/>
      <c r="C79" s="250"/>
      <c r="D79" s="250"/>
      <c r="E79" s="250"/>
      <c r="F79" s="250"/>
      <c r="G79" s="250"/>
      <c r="H79" s="257"/>
      <c r="I79" s="250"/>
    </row>
    <row r="80">
      <c r="A80" s="250"/>
      <c r="B80" s="250"/>
      <c r="C80" s="250"/>
      <c r="D80" s="250"/>
      <c r="E80" s="250"/>
      <c r="F80" s="250"/>
      <c r="G80" s="250"/>
      <c r="H80" s="252"/>
      <c r="I80" s="250"/>
    </row>
    <row r="81">
      <c r="A81" s="250"/>
      <c r="B81" s="250"/>
      <c r="C81" s="250"/>
      <c r="D81" s="250"/>
      <c r="E81" s="250"/>
      <c r="F81" s="250"/>
      <c r="G81" s="250"/>
      <c r="H81" s="259"/>
      <c r="I81" s="250"/>
    </row>
    <row r="82">
      <c r="A82" s="250"/>
      <c r="B82" s="250"/>
      <c r="C82" s="250"/>
      <c r="D82" s="250"/>
      <c r="E82" s="250"/>
      <c r="F82" s="250"/>
      <c r="G82" s="250"/>
      <c r="H82" s="254"/>
      <c r="I82" s="258"/>
    </row>
    <row r="83">
      <c r="A83" s="250"/>
      <c r="B83" s="250"/>
      <c r="C83" s="250"/>
      <c r="D83" s="250"/>
      <c r="E83" s="250"/>
      <c r="F83" s="250"/>
      <c r="G83" s="250"/>
      <c r="H83" s="256"/>
      <c r="I83" s="250"/>
    </row>
    <row r="84">
      <c r="A84" s="250"/>
      <c r="B84" s="250"/>
      <c r="C84" s="250"/>
      <c r="D84" s="250"/>
      <c r="E84" s="250"/>
      <c r="F84" s="250"/>
      <c r="G84" s="250"/>
      <c r="H84" s="259"/>
      <c r="I84" s="250"/>
    </row>
    <row r="85">
      <c r="A85" s="250"/>
      <c r="B85" s="250"/>
      <c r="C85" s="250"/>
      <c r="D85" s="264"/>
      <c r="E85" s="250"/>
      <c r="F85" s="264"/>
      <c r="G85" s="250"/>
      <c r="H85" s="252"/>
      <c r="I85" s="250"/>
    </row>
    <row r="86">
      <c r="A86" s="250"/>
      <c r="B86" s="250"/>
      <c r="C86" s="250"/>
      <c r="D86" s="250"/>
      <c r="E86" s="250"/>
      <c r="F86" s="250"/>
      <c r="G86" s="250"/>
      <c r="H86" s="252"/>
      <c r="I86" s="250"/>
    </row>
    <row r="87">
      <c r="A87" s="250"/>
      <c r="B87" s="250"/>
      <c r="C87" s="250"/>
      <c r="D87" s="250"/>
      <c r="E87" s="250"/>
      <c r="F87" s="250"/>
      <c r="G87" s="250"/>
      <c r="H87" s="253"/>
      <c r="I87" s="250"/>
    </row>
    <row r="88">
      <c r="A88" s="250"/>
      <c r="B88" s="250"/>
      <c r="C88" s="250"/>
      <c r="D88" s="250"/>
      <c r="E88" s="250"/>
      <c r="F88" s="250"/>
      <c r="G88" s="250"/>
      <c r="H88" s="252"/>
      <c r="I88" s="250"/>
    </row>
    <row r="89">
      <c r="A89" s="250"/>
      <c r="B89" s="250"/>
      <c r="C89" s="250"/>
      <c r="D89" s="250"/>
      <c r="E89" s="250"/>
      <c r="F89" s="250"/>
      <c r="G89" s="250"/>
      <c r="H89" s="254"/>
      <c r="I89" s="255"/>
    </row>
    <row r="90">
      <c r="A90" s="250"/>
      <c r="B90" s="250"/>
      <c r="C90" s="250"/>
      <c r="D90" s="250"/>
      <c r="E90" s="250"/>
      <c r="F90" s="250"/>
      <c r="G90" s="250"/>
      <c r="H90" s="252"/>
      <c r="I90" s="250"/>
    </row>
    <row r="91">
      <c r="A91" s="250"/>
      <c r="B91" s="250"/>
      <c r="C91" s="250"/>
      <c r="D91" s="250"/>
      <c r="E91" s="250"/>
      <c r="F91" s="250"/>
      <c r="G91" s="250"/>
      <c r="H91" s="257"/>
      <c r="I91" s="250"/>
    </row>
    <row r="92">
      <c r="A92" s="250"/>
      <c r="B92" s="250"/>
      <c r="C92" s="250"/>
      <c r="D92" s="250"/>
      <c r="E92" s="250"/>
      <c r="F92" s="250"/>
      <c r="G92" s="250"/>
      <c r="H92" s="252"/>
      <c r="I92" s="250"/>
    </row>
    <row r="93">
      <c r="A93" s="250"/>
      <c r="B93" s="250"/>
      <c r="C93" s="250"/>
      <c r="D93" s="250"/>
      <c r="E93" s="250"/>
      <c r="F93" s="250"/>
      <c r="G93" s="250"/>
      <c r="H93" s="252"/>
      <c r="I93" s="250"/>
    </row>
    <row r="94">
      <c r="A94" s="250"/>
      <c r="B94" s="250"/>
      <c r="C94" s="250"/>
      <c r="D94" s="250"/>
      <c r="E94" s="250"/>
      <c r="F94" s="250"/>
      <c r="G94" s="250"/>
      <c r="H94" s="252"/>
      <c r="I94" s="250"/>
    </row>
    <row r="95">
      <c r="A95" s="250"/>
      <c r="B95" s="250"/>
      <c r="C95" s="250"/>
      <c r="D95" s="250"/>
      <c r="E95" s="250"/>
      <c r="F95" s="250"/>
      <c r="G95" s="250"/>
      <c r="H95" s="252"/>
      <c r="I95" s="250"/>
    </row>
    <row r="96">
      <c r="A96" s="250"/>
      <c r="B96" s="250"/>
      <c r="C96" s="250"/>
      <c r="D96" s="250"/>
      <c r="E96" s="250"/>
      <c r="F96" s="250"/>
      <c r="G96" s="250"/>
      <c r="H96" s="252"/>
      <c r="I96" s="250"/>
    </row>
    <row r="97">
      <c r="A97" s="250"/>
      <c r="B97" s="250"/>
      <c r="C97" s="250"/>
      <c r="D97" s="250"/>
      <c r="E97" s="250"/>
      <c r="F97" s="250"/>
      <c r="G97" s="250"/>
      <c r="H97" s="252"/>
      <c r="I97" s="250"/>
    </row>
    <row r="98">
      <c r="A98" s="250"/>
      <c r="B98" s="260"/>
      <c r="C98" s="250"/>
      <c r="D98" s="264"/>
      <c r="E98" s="250"/>
      <c r="F98" s="264"/>
      <c r="G98" s="250"/>
      <c r="H98" s="254"/>
      <c r="I98" s="250"/>
    </row>
    <row r="99">
      <c r="A99" s="250"/>
      <c r="B99" s="260"/>
      <c r="C99" s="250"/>
      <c r="D99" s="264"/>
      <c r="E99" s="250"/>
      <c r="F99" s="264"/>
      <c r="G99" s="250"/>
      <c r="H99" s="254"/>
      <c r="I99" s="250"/>
    </row>
    <row r="100">
      <c r="A100" s="250"/>
      <c r="B100" s="250"/>
      <c r="C100" s="250"/>
      <c r="D100" s="250"/>
      <c r="E100" s="250"/>
      <c r="F100" s="250"/>
      <c r="G100" s="250"/>
      <c r="H100" s="252"/>
      <c r="I100" s="250"/>
    </row>
    <row r="101">
      <c r="A101" s="250"/>
      <c r="B101" s="250"/>
      <c r="C101" s="250"/>
      <c r="D101" s="264"/>
      <c r="E101" s="264"/>
      <c r="F101" s="264"/>
      <c r="G101" s="250"/>
      <c r="H101" s="254"/>
      <c r="I101" s="250"/>
    </row>
    <row r="102">
      <c r="A102" s="250"/>
      <c r="B102" s="260"/>
      <c r="C102" s="250"/>
      <c r="D102" s="264"/>
      <c r="E102" s="250"/>
      <c r="F102" s="264"/>
      <c r="G102" s="250"/>
      <c r="H102" s="254"/>
      <c r="I102" s="250"/>
    </row>
    <row r="103">
      <c r="A103" s="250"/>
      <c r="B103" s="250"/>
      <c r="C103" s="250"/>
      <c r="D103" s="250"/>
      <c r="E103" s="250"/>
      <c r="F103" s="250"/>
      <c r="G103" s="250"/>
      <c r="H103" s="252"/>
      <c r="I103" s="250"/>
    </row>
    <row r="104">
      <c r="A104" s="250"/>
      <c r="B104" s="250"/>
      <c r="C104" s="250"/>
      <c r="D104" s="250"/>
      <c r="E104" s="250"/>
      <c r="F104" s="250"/>
      <c r="G104" s="250"/>
      <c r="H104" s="252"/>
      <c r="I104" s="250"/>
    </row>
    <row r="105">
      <c r="A105" s="250"/>
      <c r="B105" s="260"/>
      <c r="C105" s="250"/>
      <c r="D105" s="264"/>
      <c r="E105" s="250"/>
      <c r="F105" s="264"/>
      <c r="G105" s="250"/>
      <c r="H105" s="254"/>
      <c r="I105" s="250"/>
    </row>
    <row r="106">
      <c r="A106" s="250"/>
      <c r="B106" s="250"/>
      <c r="C106" s="250"/>
      <c r="D106" s="250"/>
      <c r="E106" s="250"/>
      <c r="F106" s="250"/>
      <c r="G106" s="250"/>
      <c r="H106" s="259"/>
      <c r="I106" s="250"/>
    </row>
    <row r="107">
      <c r="A107" s="250"/>
      <c r="B107" s="250"/>
      <c r="C107" s="250"/>
      <c r="D107" s="250"/>
      <c r="E107" s="250"/>
      <c r="F107" s="250"/>
      <c r="G107" s="250"/>
      <c r="H107" s="252"/>
      <c r="I107" s="250"/>
    </row>
    <row r="108">
      <c r="A108" s="250"/>
      <c r="B108" s="250"/>
      <c r="C108" s="250"/>
      <c r="D108" s="250"/>
      <c r="E108" s="250"/>
      <c r="F108" s="250"/>
      <c r="G108" s="250"/>
      <c r="H108" s="252"/>
      <c r="I108" s="250"/>
    </row>
    <row r="109">
      <c r="A109" s="250"/>
      <c r="B109" s="250"/>
      <c r="C109" s="250"/>
      <c r="D109" s="250"/>
      <c r="E109" s="250"/>
      <c r="F109" s="250"/>
      <c r="G109" s="250"/>
      <c r="H109" s="252"/>
      <c r="I109" s="250"/>
    </row>
    <row r="110">
      <c r="A110" s="250"/>
      <c r="B110" s="250"/>
      <c r="C110" s="250"/>
      <c r="D110" s="250"/>
      <c r="E110" s="250"/>
      <c r="F110" s="250"/>
      <c r="G110" s="250"/>
      <c r="H110" s="252"/>
      <c r="I110" s="250"/>
    </row>
    <row r="111">
      <c r="A111" s="250"/>
      <c r="B111" s="250"/>
      <c r="C111" s="250"/>
      <c r="D111" s="250"/>
      <c r="E111" s="250"/>
      <c r="F111" s="250"/>
      <c r="G111" s="250"/>
      <c r="H111" s="252"/>
      <c r="I111" s="250"/>
    </row>
    <row r="112">
      <c r="A112" s="250"/>
      <c r="B112" s="250"/>
      <c r="C112" s="250"/>
      <c r="D112" s="250"/>
      <c r="E112" s="250"/>
      <c r="F112" s="250"/>
      <c r="G112" s="250"/>
      <c r="H112" s="252"/>
      <c r="I112" s="250"/>
    </row>
    <row r="113">
      <c r="A113" s="250"/>
      <c r="B113" s="250"/>
      <c r="C113" s="250"/>
      <c r="D113" s="250"/>
      <c r="E113" s="250"/>
      <c r="F113" s="250"/>
      <c r="G113" s="250"/>
      <c r="H113" s="252"/>
      <c r="I113" s="250"/>
    </row>
    <row r="114">
      <c r="A114" s="250"/>
      <c r="B114" s="250"/>
      <c r="C114" s="250"/>
      <c r="D114" s="250"/>
      <c r="E114" s="250"/>
      <c r="F114" s="250"/>
      <c r="G114" s="250"/>
      <c r="H114" s="252"/>
      <c r="I114" s="250"/>
    </row>
    <row r="115">
      <c r="A115" s="250"/>
      <c r="B115" s="250"/>
      <c r="C115" s="250"/>
      <c r="D115" s="250"/>
      <c r="E115" s="250"/>
      <c r="F115" s="250"/>
      <c r="G115" s="250"/>
      <c r="H115" s="252"/>
      <c r="I115" s="250"/>
    </row>
    <row r="116">
      <c r="A116" s="250"/>
      <c r="B116" s="250"/>
      <c r="C116" s="250"/>
      <c r="D116" s="250"/>
      <c r="E116" s="250"/>
      <c r="F116" s="250"/>
      <c r="G116" s="250"/>
      <c r="H116" s="253"/>
      <c r="I116" s="250"/>
    </row>
    <row r="117">
      <c r="A117" s="250"/>
      <c r="B117" s="250"/>
      <c r="C117" s="250"/>
      <c r="D117" s="250"/>
      <c r="E117" s="250"/>
      <c r="F117" s="250"/>
      <c r="G117" s="250"/>
      <c r="H117" s="259"/>
      <c r="I117" s="250"/>
    </row>
    <row r="118">
      <c r="A118" s="250"/>
      <c r="B118" s="250"/>
      <c r="C118" s="250"/>
      <c r="D118" s="250"/>
      <c r="E118" s="250"/>
      <c r="F118" s="250"/>
      <c r="G118" s="250"/>
      <c r="H118" s="252"/>
      <c r="I118" s="250"/>
    </row>
    <row r="119">
      <c r="A119" s="250"/>
      <c r="B119" s="250"/>
      <c r="C119" s="250"/>
      <c r="D119" s="250"/>
      <c r="E119" s="250"/>
      <c r="F119" s="250"/>
      <c r="G119" s="250"/>
      <c r="H119" s="252"/>
      <c r="I119" s="250"/>
    </row>
    <row r="120">
      <c r="A120" s="250"/>
      <c r="B120" s="250"/>
      <c r="C120" s="250"/>
      <c r="D120" s="250"/>
      <c r="E120" s="250"/>
      <c r="F120" s="250"/>
      <c r="G120" s="250"/>
      <c r="H120" s="252"/>
      <c r="I120" s="250"/>
    </row>
    <row r="121">
      <c r="A121" s="250"/>
      <c r="B121" s="250"/>
      <c r="C121" s="250"/>
      <c r="D121" s="250"/>
      <c r="E121" s="250"/>
      <c r="F121" s="250"/>
      <c r="G121" s="250"/>
      <c r="H121" s="252"/>
      <c r="I121" s="250"/>
    </row>
    <row r="122">
      <c r="A122" s="250"/>
      <c r="B122" s="250"/>
      <c r="C122" s="250"/>
      <c r="D122" s="250"/>
      <c r="E122" s="250"/>
      <c r="F122" s="250"/>
      <c r="G122" s="250"/>
      <c r="H122" s="253"/>
      <c r="I122" s="250"/>
    </row>
    <row r="123">
      <c r="A123" s="250"/>
      <c r="B123" s="250"/>
      <c r="C123" s="250"/>
      <c r="D123" s="250"/>
      <c r="E123" s="250"/>
      <c r="F123" s="250"/>
      <c r="G123" s="250"/>
      <c r="H123" s="253"/>
      <c r="I123" s="250"/>
    </row>
    <row r="124">
      <c r="A124" s="250"/>
      <c r="B124" s="250"/>
      <c r="C124" s="250"/>
      <c r="D124" s="250"/>
      <c r="E124" s="250"/>
      <c r="F124" s="250"/>
      <c r="G124" s="250"/>
      <c r="H124" s="252"/>
      <c r="I124" s="250"/>
    </row>
    <row r="125">
      <c r="H125" s="265"/>
    </row>
    <row r="126">
      <c r="H126" s="266"/>
    </row>
    <row r="127">
      <c r="H127" s="266"/>
    </row>
    <row r="128">
      <c r="H128" s="266"/>
    </row>
    <row r="129">
      <c r="H129" s="266"/>
    </row>
    <row r="130">
      <c r="H130" s="267"/>
    </row>
    <row r="131">
      <c r="D131" s="268"/>
      <c r="E131" s="268"/>
      <c r="F131" s="268"/>
      <c r="H131" s="269"/>
    </row>
    <row r="132">
      <c r="D132" s="268"/>
      <c r="E132" s="268"/>
      <c r="F132" s="268"/>
      <c r="H132" s="269"/>
    </row>
    <row r="133">
      <c r="D133" s="268"/>
      <c r="E133" s="268"/>
      <c r="F133" s="268"/>
      <c r="H133" s="269"/>
    </row>
    <row r="134">
      <c r="D134" s="268"/>
      <c r="E134" s="268"/>
      <c r="F134" s="268"/>
      <c r="H134" s="269"/>
    </row>
    <row r="135">
      <c r="H135" s="266"/>
    </row>
    <row r="136">
      <c r="H136" s="265"/>
    </row>
    <row r="137">
      <c r="H137" s="265"/>
    </row>
    <row r="138">
      <c r="H138" s="265"/>
    </row>
    <row r="139">
      <c r="H139" s="265"/>
    </row>
    <row r="140">
      <c r="H140" s="265"/>
    </row>
    <row r="141">
      <c r="H141" s="265"/>
    </row>
    <row r="142">
      <c r="H142" s="265"/>
    </row>
    <row r="143">
      <c r="H143" s="265"/>
    </row>
    <row r="144">
      <c r="H144" s="265"/>
    </row>
    <row r="145">
      <c r="H145" s="265"/>
    </row>
    <row r="146">
      <c r="H146" s="265"/>
    </row>
    <row r="147">
      <c r="H147" s="265"/>
    </row>
    <row r="148">
      <c r="H148" s="265"/>
    </row>
    <row r="149">
      <c r="H149" s="265"/>
    </row>
    <row r="150">
      <c r="H150" s="265"/>
    </row>
    <row r="151">
      <c r="H151" s="265"/>
    </row>
    <row r="152">
      <c r="H152" s="265"/>
    </row>
    <row r="153">
      <c r="H153" s="265"/>
    </row>
    <row r="154">
      <c r="H154" s="265"/>
    </row>
    <row r="155">
      <c r="H155" s="265"/>
    </row>
    <row r="156">
      <c r="H156" s="265"/>
    </row>
    <row r="157">
      <c r="H157" s="265"/>
    </row>
    <row r="158">
      <c r="H158" s="265"/>
    </row>
    <row r="159">
      <c r="H159" s="265"/>
    </row>
    <row r="160">
      <c r="H160" s="265"/>
    </row>
    <row r="161">
      <c r="H161" s="265"/>
    </row>
    <row r="162">
      <c r="H162" s="265"/>
    </row>
    <row r="163">
      <c r="H163" s="265"/>
    </row>
    <row r="164">
      <c r="H164" s="265"/>
    </row>
    <row r="165">
      <c r="H165" s="265"/>
    </row>
    <row r="166">
      <c r="H166" s="265"/>
    </row>
    <row r="167">
      <c r="H167" s="265"/>
    </row>
    <row r="168">
      <c r="H168" s="265"/>
    </row>
    <row r="169">
      <c r="H169" s="265"/>
    </row>
    <row r="170">
      <c r="H170" s="265"/>
    </row>
    <row r="171">
      <c r="H171" s="265"/>
    </row>
    <row r="172">
      <c r="H172" s="265"/>
    </row>
    <row r="173">
      <c r="H173" s="265"/>
    </row>
    <row r="174">
      <c r="H174" s="265"/>
    </row>
    <row r="175">
      <c r="H175" s="265"/>
    </row>
    <row r="176">
      <c r="H176" s="265"/>
    </row>
    <row r="177">
      <c r="H177" s="265"/>
    </row>
    <row r="178">
      <c r="H178" s="265"/>
    </row>
    <row r="179">
      <c r="H179" s="265"/>
    </row>
    <row r="180">
      <c r="H180" s="265"/>
    </row>
    <row r="181">
      <c r="H181" s="265"/>
    </row>
    <row r="182">
      <c r="H182" s="265"/>
    </row>
    <row r="183">
      <c r="H183" s="265"/>
    </row>
    <row r="184">
      <c r="H184" s="265"/>
    </row>
    <row r="185">
      <c r="H185" s="265"/>
    </row>
    <row r="186">
      <c r="H186" s="265"/>
    </row>
    <row r="187">
      <c r="H187" s="265"/>
    </row>
    <row r="188">
      <c r="H188" s="265"/>
    </row>
    <row r="189">
      <c r="H189" s="265"/>
    </row>
    <row r="190">
      <c r="H190" s="265"/>
    </row>
    <row r="191">
      <c r="H191" s="265"/>
    </row>
    <row r="192">
      <c r="H192" s="265"/>
    </row>
    <row r="193">
      <c r="H193" s="265"/>
    </row>
    <row r="194">
      <c r="H194" s="265"/>
    </row>
    <row r="195">
      <c r="H195" s="265"/>
    </row>
    <row r="196">
      <c r="H196" s="265"/>
    </row>
    <row r="197">
      <c r="H197" s="265"/>
    </row>
    <row r="198">
      <c r="H198" s="265"/>
    </row>
    <row r="199">
      <c r="H199" s="265"/>
    </row>
    <row r="200">
      <c r="H200" s="265"/>
    </row>
    <row r="201">
      <c r="H201" s="265"/>
    </row>
    <row r="202">
      <c r="H202" s="265"/>
    </row>
    <row r="203">
      <c r="H203" s="265"/>
    </row>
    <row r="204">
      <c r="H204" s="265"/>
    </row>
    <row r="205">
      <c r="H205" s="265"/>
    </row>
    <row r="206">
      <c r="H206" s="265"/>
    </row>
    <row r="207">
      <c r="H207" s="265"/>
    </row>
    <row r="208">
      <c r="H208" s="265"/>
    </row>
    <row r="209">
      <c r="H209" s="265"/>
    </row>
    <row r="210">
      <c r="H210" s="265"/>
    </row>
    <row r="211">
      <c r="H211" s="265"/>
    </row>
    <row r="212">
      <c r="H212" s="265"/>
    </row>
    <row r="213">
      <c r="H213" s="265"/>
    </row>
    <row r="214">
      <c r="H214" s="265"/>
    </row>
    <row r="215">
      <c r="H215" s="265"/>
    </row>
    <row r="216">
      <c r="H216" s="265"/>
    </row>
    <row r="217">
      <c r="H217" s="265"/>
    </row>
    <row r="218">
      <c r="H218" s="265"/>
    </row>
    <row r="219">
      <c r="H219" s="265"/>
    </row>
    <row r="220">
      <c r="H220" s="265"/>
    </row>
    <row r="221">
      <c r="H221" s="265"/>
    </row>
    <row r="222">
      <c r="H222" s="265"/>
    </row>
    <row r="223">
      <c r="H223" s="265"/>
    </row>
    <row r="224">
      <c r="H224" s="265"/>
    </row>
    <row r="225">
      <c r="H225" s="265"/>
    </row>
    <row r="226">
      <c r="H226" s="265"/>
    </row>
    <row r="227">
      <c r="H227" s="265"/>
    </row>
    <row r="228">
      <c r="H228" s="265"/>
    </row>
    <row r="229">
      <c r="H229" s="265"/>
    </row>
    <row r="230">
      <c r="H230" s="265"/>
    </row>
    <row r="231">
      <c r="H231" s="265"/>
    </row>
    <row r="232">
      <c r="H232" s="265"/>
    </row>
    <row r="233">
      <c r="H233" s="265"/>
    </row>
    <row r="234">
      <c r="H234" s="265"/>
    </row>
    <row r="235">
      <c r="H235" s="265"/>
    </row>
    <row r="236">
      <c r="H236" s="265"/>
    </row>
    <row r="237">
      <c r="H237" s="265"/>
    </row>
    <row r="238">
      <c r="H238" s="265"/>
    </row>
    <row r="239">
      <c r="H239" s="265"/>
    </row>
    <row r="240">
      <c r="H240" s="265"/>
    </row>
    <row r="241">
      <c r="H241" s="265"/>
    </row>
    <row r="242">
      <c r="H242" s="265"/>
    </row>
    <row r="243">
      <c r="H243" s="265"/>
    </row>
    <row r="244">
      <c r="H244" s="265"/>
    </row>
    <row r="245">
      <c r="H245" s="265"/>
    </row>
    <row r="246">
      <c r="H246" s="265"/>
    </row>
    <row r="247">
      <c r="H247" s="265"/>
    </row>
    <row r="248">
      <c r="H248" s="265"/>
    </row>
    <row r="249">
      <c r="H249" s="265"/>
    </row>
    <row r="250">
      <c r="H250" s="265"/>
    </row>
    <row r="251">
      <c r="H251" s="265"/>
    </row>
    <row r="252">
      <c r="H252" s="265"/>
    </row>
    <row r="253">
      <c r="H253" s="265"/>
    </row>
    <row r="254">
      <c r="H254" s="265"/>
    </row>
    <row r="255">
      <c r="H255" s="265"/>
    </row>
    <row r="256">
      <c r="H256" s="265"/>
    </row>
    <row r="257">
      <c r="H257" s="265"/>
    </row>
    <row r="258">
      <c r="H258" s="265"/>
    </row>
    <row r="259">
      <c r="H259" s="265"/>
    </row>
    <row r="260">
      <c r="H260" s="265"/>
    </row>
    <row r="261">
      <c r="H261" s="265"/>
    </row>
    <row r="262">
      <c r="H262" s="265"/>
    </row>
    <row r="263">
      <c r="H263" s="265"/>
    </row>
    <row r="264">
      <c r="H264" s="265"/>
    </row>
    <row r="265">
      <c r="H265" s="265"/>
    </row>
    <row r="266">
      <c r="H266" s="265"/>
    </row>
    <row r="267">
      <c r="H267" s="265"/>
    </row>
    <row r="268">
      <c r="H268" s="265"/>
    </row>
    <row r="269">
      <c r="H269" s="265"/>
    </row>
    <row r="270">
      <c r="H270" s="265"/>
    </row>
    <row r="271">
      <c r="H271" s="265"/>
    </row>
    <row r="272">
      <c r="H272" s="265"/>
    </row>
    <row r="273">
      <c r="H273" s="265"/>
    </row>
    <row r="274">
      <c r="H274" s="265"/>
    </row>
    <row r="275">
      <c r="H275" s="265"/>
    </row>
    <row r="276">
      <c r="H276" s="265"/>
    </row>
    <row r="277">
      <c r="H277" s="265"/>
    </row>
    <row r="278">
      <c r="H278" s="265"/>
    </row>
    <row r="279">
      <c r="H279" s="265"/>
    </row>
    <row r="280">
      <c r="H280" s="265"/>
    </row>
    <row r="281">
      <c r="H281" s="265"/>
    </row>
    <row r="282">
      <c r="H282" s="265"/>
    </row>
    <row r="283">
      <c r="H283" s="265"/>
    </row>
    <row r="284">
      <c r="H284" s="265"/>
    </row>
    <row r="285">
      <c r="H285" s="265"/>
    </row>
    <row r="286">
      <c r="H286" s="265"/>
    </row>
    <row r="287">
      <c r="H287" s="265"/>
    </row>
    <row r="288">
      <c r="H288" s="265"/>
    </row>
    <row r="289">
      <c r="H289" s="265"/>
    </row>
    <row r="290">
      <c r="H290" s="265"/>
    </row>
    <row r="291">
      <c r="H291" s="265"/>
    </row>
    <row r="292">
      <c r="H292" s="265"/>
    </row>
    <row r="293">
      <c r="H293" s="265"/>
    </row>
    <row r="294">
      <c r="H294" s="265"/>
    </row>
    <row r="295">
      <c r="H295" s="265"/>
    </row>
    <row r="296">
      <c r="H296" s="265"/>
    </row>
    <row r="297">
      <c r="H297" s="265"/>
    </row>
    <row r="298">
      <c r="H298" s="265"/>
    </row>
    <row r="299">
      <c r="H299" s="265"/>
    </row>
    <row r="300">
      <c r="H300" s="265"/>
    </row>
    <row r="301">
      <c r="H301" s="265"/>
    </row>
    <row r="302">
      <c r="H302" s="265"/>
    </row>
    <row r="303">
      <c r="H303" s="265"/>
    </row>
    <row r="304">
      <c r="H304" s="265"/>
    </row>
    <row r="305">
      <c r="H305" s="265"/>
    </row>
    <row r="306">
      <c r="H306" s="265"/>
    </row>
    <row r="307">
      <c r="H307" s="265"/>
    </row>
    <row r="308">
      <c r="H308" s="265"/>
    </row>
    <row r="309">
      <c r="H309" s="265"/>
    </row>
    <row r="310">
      <c r="H310" s="265"/>
    </row>
    <row r="311">
      <c r="H311" s="265"/>
    </row>
    <row r="312">
      <c r="H312" s="265"/>
    </row>
    <row r="313">
      <c r="H313" s="265"/>
    </row>
    <row r="314">
      <c r="H314" s="265"/>
    </row>
    <row r="315">
      <c r="H315" s="265"/>
    </row>
    <row r="316">
      <c r="H316" s="265"/>
    </row>
    <row r="317">
      <c r="H317" s="265"/>
    </row>
    <row r="318">
      <c r="H318" s="265"/>
    </row>
    <row r="319">
      <c r="H319" s="265"/>
    </row>
    <row r="320">
      <c r="H320" s="265"/>
    </row>
    <row r="321">
      <c r="H321" s="265"/>
    </row>
    <row r="322">
      <c r="H322" s="265"/>
    </row>
    <row r="323">
      <c r="H323" s="265"/>
    </row>
    <row r="324">
      <c r="H324" s="265"/>
    </row>
    <row r="325">
      <c r="H325" s="265"/>
    </row>
    <row r="326">
      <c r="H326" s="265"/>
    </row>
    <row r="327">
      <c r="H327" s="265"/>
    </row>
    <row r="328">
      <c r="H328" s="265"/>
    </row>
    <row r="329">
      <c r="H329" s="265"/>
    </row>
    <row r="330">
      <c r="H330" s="265"/>
    </row>
    <row r="331">
      <c r="H331" s="265"/>
    </row>
    <row r="332">
      <c r="H332" s="265"/>
    </row>
    <row r="333">
      <c r="H333" s="265"/>
    </row>
    <row r="334">
      <c r="H334" s="265"/>
    </row>
    <row r="335">
      <c r="H335" s="265"/>
    </row>
    <row r="336">
      <c r="H336" s="265"/>
    </row>
    <row r="337">
      <c r="H337" s="265"/>
    </row>
    <row r="338">
      <c r="H338" s="265"/>
    </row>
    <row r="339">
      <c r="H339" s="265"/>
    </row>
    <row r="340">
      <c r="H340" s="265"/>
    </row>
    <row r="341">
      <c r="H341" s="265"/>
    </row>
    <row r="342">
      <c r="H342" s="265"/>
    </row>
    <row r="343">
      <c r="H343" s="265"/>
    </row>
    <row r="344">
      <c r="H344" s="265"/>
    </row>
    <row r="345">
      <c r="H345" s="265"/>
    </row>
    <row r="346">
      <c r="H346" s="265"/>
    </row>
    <row r="347">
      <c r="H347" s="265"/>
    </row>
    <row r="348">
      <c r="H348" s="265"/>
    </row>
    <row r="349">
      <c r="H349" s="265"/>
    </row>
    <row r="350">
      <c r="H350" s="265"/>
    </row>
    <row r="351">
      <c r="H351" s="265"/>
    </row>
    <row r="352">
      <c r="H352" s="265"/>
    </row>
    <row r="353">
      <c r="H353" s="265"/>
    </row>
    <row r="354">
      <c r="H354" s="265"/>
    </row>
    <row r="355">
      <c r="H355" s="265"/>
    </row>
    <row r="356">
      <c r="H356" s="265"/>
    </row>
    <row r="357">
      <c r="H357" s="265"/>
    </row>
    <row r="358">
      <c r="H358" s="265"/>
    </row>
    <row r="359">
      <c r="H359" s="265"/>
    </row>
    <row r="360">
      <c r="H360" s="265"/>
    </row>
    <row r="361">
      <c r="H361" s="265"/>
    </row>
    <row r="362">
      <c r="H362" s="265"/>
    </row>
    <row r="363">
      <c r="H363" s="265"/>
    </row>
    <row r="364">
      <c r="H364" s="265"/>
    </row>
    <row r="365">
      <c r="H365" s="265"/>
    </row>
    <row r="366">
      <c r="H366" s="265"/>
    </row>
    <row r="367">
      <c r="H367" s="265"/>
    </row>
    <row r="368">
      <c r="H368" s="265"/>
    </row>
    <row r="369">
      <c r="H369" s="265"/>
    </row>
    <row r="370">
      <c r="H370" s="265"/>
    </row>
    <row r="371">
      <c r="H371" s="265"/>
    </row>
    <row r="372">
      <c r="H372" s="265"/>
    </row>
    <row r="373">
      <c r="H373" s="265"/>
    </row>
    <row r="374">
      <c r="H374" s="265"/>
    </row>
    <row r="375">
      <c r="H375" s="265"/>
    </row>
    <row r="376">
      <c r="H376" s="265"/>
    </row>
    <row r="377">
      <c r="H377" s="265"/>
    </row>
    <row r="378">
      <c r="H378" s="265"/>
    </row>
    <row r="379">
      <c r="H379" s="265"/>
    </row>
    <row r="380">
      <c r="H380" s="265"/>
    </row>
    <row r="381">
      <c r="H381" s="265"/>
    </row>
    <row r="382">
      <c r="H382" s="265"/>
    </row>
    <row r="383">
      <c r="H383" s="265"/>
    </row>
    <row r="384">
      <c r="H384" s="265"/>
    </row>
    <row r="385">
      <c r="H385" s="265"/>
    </row>
    <row r="386">
      <c r="H386" s="265"/>
    </row>
    <row r="387">
      <c r="H387" s="265"/>
    </row>
    <row r="388">
      <c r="H388" s="265"/>
    </row>
    <row r="389">
      <c r="H389" s="265"/>
    </row>
    <row r="390">
      <c r="H390" s="265"/>
    </row>
    <row r="391">
      <c r="H391" s="265"/>
    </row>
    <row r="392">
      <c r="H392" s="265"/>
    </row>
    <row r="393">
      <c r="H393" s="265"/>
    </row>
    <row r="394">
      <c r="H394" s="265"/>
    </row>
    <row r="395">
      <c r="H395" s="265"/>
    </row>
    <row r="396">
      <c r="H396" s="265"/>
    </row>
    <row r="397">
      <c r="H397" s="265"/>
    </row>
    <row r="398">
      <c r="H398" s="265"/>
    </row>
    <row r="399">
      <c r="H399" s="265"/>
    </row>
    <row r="400">
      <c r="H400" s="265"/>
    </row>
    <row r="401">
      <c r="H401" s="265"/>
    </row>
    <row r="402">
      <c r="H402" s="265"/>
    </row>
    <row r="403">
      <c r="H403" s="265"/>
    </row>
    <row r="404">
      <c r="H404" s="265"/>
    </row>
    <row r="405">
      <c r="H405" s="265"/>
    </row>
    <row r="406">
      <c r="H406" s="265"/>
    </row>
    <row r="407">
      <c r="H407" s="265"/>
    </row>
    <row r="408">
      <c r="H408" s="265"/>
    </row>
    <row r="409">
      <c r="H409" s="265"/>
    </row>
    <row r="410">
      <c r="H410" s="265"/>
    </row>
    <row r="411">
      <c r="H411" s="265"/>
    </row>
    <row r="412">
      <c r="H412" s="265"/>
    </row>
    <row r="413">
      <c r="H413" s="265"/>
    </row>
    <row r="414">
      <c r="H414" s="265"/>
    </row>
    <row r="415">
      <c r="H415" s="265"/>
    </row>
    <row r="416">
      <c r="H416" s="265"/>
    </row>
    <row r="417">
      <c r="H417" s="265"/>
    </row>
    <row r="418">
      <c r="H418" s="265"/>
    </row>
    <row r="419">
      <c r="H419" s="265"/>
    </row>
    <row r="420">
      <c r="H420" s="265"/>
    </row>
    <row r="421">
      <c r="H421" s="265"/>
    </row>
    <row r="422">
      <c r="H422" s="265"/>
    </row>
    <row r="423">
      <c r="H423" s="265"/>
    </row>
    <row r="424">
      <c r="H424" s="265"/>
    </row>
    <row r="425">
      <c r="H425" s="265"/>
    </row>
    <row r="426">
      <c r="H426" s="265"/>
    </row>
    <row r="427">
      <c r="H427" s="265"/>
    </row>
    <row r="428">
      <c r="H428" s="265"/>
    </row>
    <row r="429">
      <c r="H429" s="265"/>
    </row>
    <row r="430">
      <c r="H430" s="265"/>
    </row>
    <row r="431">
      <c r="H431" s="265"/>
    </row>
    <row r="432">
      <c r="H432" s="265"/>
    </row>
    <row r="433">
      <c r="H433" s="265"/>
    </row>
    <row r="434">
      <c r="H434" s="265"/>
    </row>
    <row r="435">
      <c r="H435" s="265"/>
    </row>
    <row r="436">
      <c r="H436" s="265"/>
    </row>
    <row r="437">
      <c r="H437" s="265"/>
    </row>
    <row r="438">
      <c r="H438" s="265"/>
    </row>
    <row r="439">
      <c r="H439" s="265"/>
    </row>
    <row r="440">
      <c r="H440" s="265"/>
    </row>
    <row r="441">
      <c r="H441" s="265"/>
    </row>
    <row r="442">
      <c r="H442" s="265"/>
    </row>
    <row r="443">
      <c r="H443" s="265"/>
    </row>
    <row r="444">
      <c r="H444" s="265"/>
    </row>
    <row r="445">
      <c r="H445" s="265"/>
    </row>
    <row r="446">
      <c r="H446" s="265"/>
    </row>
    <row r="447">
      <c r="H447" s="265"/>
    </row>
    <row r="448">
      <c r="H448" s="265"/>
    </row>
    <row r="449">
      <c r="H449" s="265"/>
    </row>
    <row r="450">
      <c r="H450" s="265"/>
    </row>
    <row r="451">
      <c r="H451" s="265"/>
    </row>
    <row r="452">
      <c r="H452" s="265"/>
    </row>
    <row r="453">
      <c r="H453" s="265"/>
    </row>
    <row r="454">
      <c r="H454" s="265"/>
    </row>
    <row r="455">
      <c r="H455" s="265"/>
    </row>
    <row r="456">
      <c r="H456" s="265"/>
    </row>
    <row r="457">
      <c r="H457" s="265"/>
    </row>
    <row r="458">
      <c r="H458" s="265"/>
    </row>
    <row r="459">
      <c r="H459" s="265"/>
    </row>
    <row r="460">
      <c r="H460" s="265"/>
    </row>
    <row r="461">
      <c r="H461" s="265"/>
    </row>
    <row r="462">
      <c r="H462" s="265"/>
    </row>
    <row r="463">
      <c r="H463" s="265"/>
    </row>
    <row r="464">
      <c r="H464" s="265"/>
    </row>
    <row r="465">
      <c r="H465" s="265"/>
    </row>
    <row r="466">
      <c r="H466" s="265"/>
    </row>
    <row r="467">
      <c r="H467" s="265"/>
    </row>
    <row r="468">
      <c r="H468" s="265"/>
    </row>
    <row r="469">
      <c r="H469" s="265"/>
    </row>
    <row r="470">
      <c r="H470" s="265"/>
    </row>
    <row r="471">
      <c r="H471" s="265"/>
    </row>
    <row r="472">
      <c r="H472" s="265"/>
    </row>
    <row r="473">
      <c r="H473" s="265"/>
    </row>
    <row r="474">
      <c r="H474" s="265"/>
    </row>
    <row r="475">
      <c r="H475" s="265"/>
    </row>
    <row r="476">
      <c r="H476" s="265"/>
    </row>
    <row r="477">
      <c r="H477" s="265"/>
    </row>
    <row r="478">
      <c r="H478" s="265"/>
    </row>
    <row r="479">
      <c r="H479" s="265"/>
    </row>
    <row r="480">
      <c r="H480" s="265"/>
    </row>
    <row r="481">
      <c r="H481" s="265"/>
    </row>
    <row r="482">
      <c r="H482" s="265"/>
    </row>
    <row r="483">
      <c r="H483" s="265"/>
    </row>
    <row r="484">
      <c r="H484" s="265"/>
    </row>
    <row r="485">
      <c r="H485" s="265"/>
    </row>
    <row r="486">
      <c r="H486" s="265"/>
    </row>
    <row r="487">
      <c r="H487" s="265"/>
    </row>
    <row r="488">
      <c r="H488" s="265"/>
    </row>
    <row r="489">
      <c r="H489" s="265"/>
    </row>
    <row r="490">
      <c r="H490" s="265"/>
    </row>
    <row r="491">
      <c r="H491" s="265"/>
    </row>
    <row r="492">
      <c r="H492" s="265"/>
    </row>
    <row r="493">
      <c r="H493" s="265"/>
    </row>
    <row r="494">
      <c r="H494" s="265"/>
    </row>
    <row r="495">
      <c r="H495" s="265"/>
    </row>
    <row r="496">
      <c r="H496" s="265"/>
    </row>
    <row r="497">
      <c r="H497" s="265"/>
    </row>
    <row r="498">
      <c r="H498" s="265"/>
    </row>
    <row r="499">
      <c r="H499" s="265"/>
    </row>
    <row r="500">
      <c r="H500" s="265"/>
    </row>
    <row r="501">
      <c r="H501" s="265"/>
    </row>
    <row r="502">
      <c r="H502" s="265"/>
    </row>
    <row r="503">
      <c r="H503" s="265"/>
    </row>
    <row r="504">
      <c r="H504" s="265"/>
    </row>
    <row r="505">
      <c r="H505" s="265"/>
    </row>
    <row r="506">
      <c r="H506" s="265"/>
    </row>
    <row r="507">
      <c r="H507" s="265"/>
    </row>
    <row r="508">
      <c r="H508" s="265"/>
    </row>
    <row r="509">
      <c r="H509" s="265"/>
    </row>
    <row r="510">
      <c r="H510" s="265"/>
    </row>
    <row r="511">
      <c r="H511" s="265"/>
    </row>
    <row r="512">
      <c r="H512" s="265"/>
    </row>
    <row r="513">
      <c r="H513" s="265"/>
    </row>
    <row r="514">
      <c r="H514" s="265"/>
    </row>
    <row r="515">
      <c r="H515" s="265"/>
    </row>
    <row r="516">
      <c r="H516" s="265"/>
    </row>
    <row r="517">
      <c r="H517" s="265"/>
    </row>
    <row r="518">
      <c r="H518" s="265"/>
    </row>
    <row r="519">
      <c r="H519" s="265"/>
    </row>
    <row r="520">
      <c r="H520" s="265"/>
    </row>
    <row r="521">
      <c r="H521" s="265"/>
    </row>
    <row r="522">
      <c r="H522" s="265"/>
    </row>
    <row r="523">
      <c r="H523" s="265"/>
    </row>
    <row r="524">
      <c r="H524" s="265"/>
    </row>
    <row r="525">
      <c r="H525" s="265"/>
    </row>
    <row r="526">
      <c r="H526" s="265"/>
    </row>
    <row r="527">
      <c r="H527" s="265"/>
    </row>
    <row r="528">
      <c r="H528" s="265"/>
    </row>
    <row r="529">
      <c r="H529" s="265"/>
    </row>
    <row r="530">
      <c r="H530" s="265"/>
    </row>
    <row r="531">
      <c r="H531" s="265"/>
    </row>
    <row r="532">
      <c r="H532" s="265"/>
    </row>
    <row r="533">
      <c r="H533" s="265"/>
    </row>
    <row r="534">
      <c r="H534" s="265"/>
    </row>
    <row r="535">
      <c r="H535" s="265"/>
    </row>
    <row r="536">
      <c r="H536" s="265"/>
    </row>
    <row r="537">
      <c r="H537" s="265"/>
    </row>
    <row r="538">
      <c r="H538" s="265"/>
    </row>
    <row r="539">
      <c r="H539" s="265"/>
    </row>
    <row r="540">
      <c r="H540" s="265"/>
    </row>
    <row r="541">
      <c r="H541" s="265"/>
    </row>
    <row r="542">
      <c r="H542" s="265"/>
    </row>
    <row r="543">
      <c r="H543" s="265"/>
    </row>
    <row r="544">
      <c r="H544" s="265"/>
    </row>
    <row r="545">
      <c r="H545" s="265"/>
    </row>
    <row r="546">
      <c r="H546" s="265"/>
    </row>
    <row r="547">
      <c r="H547" s="265"/>
    </row>
    <row r="548">
      <c r="H548" s="265"/>
    </row>
    <row r="549">
      <c r="H549" s="265"/>
    </row>
    <row r="550">
      <c r="H550" s="265"/>
    </row>
    <row r="551">
      <c r="H551" s="265"/>
    </row>
    <row r="552">
      <c r="H552" s="265"/>
    </row>
    <row r="553">
      <c r="H553" s="265"/>
    </row>
    <row r="554">
      <c r="H554" s="265"/>
    </row>
    <row r="555">
      <c r="H555" s="265"/>
    </row>
    <row r="556">
      <c r="H556" s="265"/>
    </row>
    <row r="557">
      <c r="H557" s="265"/>
    </row>
    <row r="558">
      <c r="H558" s="265"/>
    </row>
    <row r="559">
      <c r="H559" s="265"/>
    </row>
    <row r="560">
      <c r="H560" s="265"/>
    </row>
    <row r="561">
      <c r="H561" s="265"/>
    </row>
    <row r="562">
      <c r="H562" s="265"/>
    </row>
    <row r="563">
      <c r="H563" s="265"/>
    </row>
    <row r="564">
      <c r="H564" s="265"/>
    </row>
    <row r="565">
      <c r="H565" s="265"/>
    </row>
    <row r="566">
      <c r="H566" s="265"/>
    </row>
    <row r="567">
      <c r="H567" s="265"/>
    </row>
    <row r="568">
      <c r="H568" s="265"/>
    </row>
    <row r="569">
      <c r="H569" s="265"/>
    </row>
    <row r="570">
      <c r="H570" s="265"/>
    </row>
    <row r="571">
      <c r="H571" s="265"/>
    </row>
    <row r="572">
      <c r="H572" s="265"/>
    </row>
    <row r="573">
      <c r="H573" s="265"/>
    </row>
    <row r="574">
      <c r="H574" s="265"/>
    </row>
    <row r="575">
      <c r="H575" s="265"/>
    </row>
    <row r="576">
      <c r="H576" s="265"/>
    </row>
    <row r="577">
      <c r="H577" s="265"/>
    </row>
    <row r="578">
      <c r="H578" s="265"/>
    </row>
    <row r="579">
      <c r="H579" s="265"/>
    </row>
    <row r="580">
      <c r="H580" s="265"/>
    </row>
    <row r="581">
      <c r="H581" s="265"/>
    </row>
    <row r="582">
      <c r="H582" s="265"/>
    </row>
    <row r="583">
      <c r="H583" s="265"/>
    </row>
    <row r="584">
      <c r="H584" s="265"/>
    </row>
    <row r="585">
      <c r="H585" s="265"/>
    </row>
    <row r="586">
      <c r="H586" s="265"/>
    </row>
    <row r="587">
      <c r="H587" s="265"/>
    </row>
    <row r="588">
      <c r="H588" s="265"/>
    </row>
    <row r="589">
      <c r="H589" s="265"/>
    </row>
    <row r="590">
      <c r="H590" s="265"/>
    </row>
    <row r="591">
      <c r="H591" s="265"/>
    </row>
    <row r="592">
      <c r="H592" s="265"/>
    </row>
    <row r="593">
      <c r="H593" s="265"/>
    </row>
    <row r="594">
      <c r="H594" s="265"/>
    </row>
    <row r="595">
      <c r="H595" s="265"/>
    </row>
    <row r="596">
      <c r="H596" s="265"/>
    </row>
    <row r="597">
      <c r="H597" s="265"/>
    </row>
    <row r="598">
      <c r="H598" s="265"/>
    </row>
    <row r="599">
      <c r="H599" s="265"/>
    </row>
    <row r="600">
      <c r="H600" s="265"/>
    </row>
    <row r="601">
      <c r="H601" s="265"/>
    </row>
    <row r="602">
      <c r="H602" s="265"/>
    </row>
    <row r="603">
      <c r="H603" s="265"/>
    </row>
    <row r="604">
      <c r="H604" s="265"/>
    </row>
    <row r="605">
      <c r="H605" s="265"/>
    </row>
    <row r="606">
      <c r="H606" s="265"/>
    </row>
    <row r="607">
      <c r="H607" s="265"/>
    </row>
    <row r="608">
      <c r="H608" s="265"/>
    </row>
    <row r="609">
      <c r="H609" s="265"/>
    </row>
    <row r="610">
      <c r="H610" s="265"/>
    </row>
    <row r="611">
      <c r="H611" s="265"/>
    </row>
    <row r="612">
      <c r="H612" s="265"/>
    </row>
    <row r="613">
      <c r="H613" s="265"/>
    </row>
    <row r="614">
      <c r="H614" s="265"/>
    </row>
    <row r="615">
      <c r="H615" s="265"/>
    </row>
    <row r="616">
      <c r="H616" s="265"/>
    </row>
    <row r="617">
      <c r="H617" s="265"/>
    </row>
    <row r="618">
      <c r="H618" s="265"/>
    </row>
    <row r="619">
      <c r="H619" s="265"/>
    </row>
    <row r="620">
      <c r="H620" s="265"/>
    </row>
    <row r="621">
      <c r="H621" s="265"/>
    </row>
    <row r="622">
      <c r="H622" s="265"/>
    </row>
    <row r="623">
      <c r="H623" s="265"/>
    </row>
    <row r="624">
      <c r="H624" s="265"/>
    </row>
    <row r="625">
      <c r="H625" s="265"/>
    </row>
    <row r="626">
      <c r="H626" s="265"/>
    </row>
    <row r="627">
      <c r="H627" s="265"/>
    </row>
    <row r="628">
      <c r="H628" s="265"/>
    </row>
    <row r="629">
      <c r="H629" s="265"/>
    </row>
    <row r="630">
      <c r="H630" s="265"/>
    </row>
    <row r="631">
      <c r="H631" s="265"/>
    </row>
    <row r="632">
      <c r="H632" s="265"/>
    </row>
    <row r="633">
      <c r="H633" s="265"/>
    </row>
    <row r="634">
      <c r="H634" s="265"/>
    </row>
    <row r="635">
      <c r="H635" s="265"/>
    </row>
    <row r="636">
      <c r="H636" s="265"/>
    </row>
    <row r="637">
      <c r="H637" s="265"/>
    </row>
    <row r="638">
      <c r="H638" s="265"/>
    </row>
    <row r="639">
      <c r="H639" s="265"/>
    </row>
    <row r="640">
      <c r="H640" s="265"/>
    </row>
    <row r="641">
      <c r="H641" s="265"/>
    </row>
    <row r="642">
      <c r="H642" s="265"/>
    </row>
    <row r="643">
      <c r="H643" s="265"/>
    </row>
    <row r="644">
      <c r="H644" s="265"/>
    </row>
    <row r="645">
      <c r="H645" s="265"/>
    </row>
    <row r="646">
      <c r="H646" s="265"/>
    </row>
    <row r="647">
      <c r="H647" s="265"/>
    </row>
    <row r="648">
      <c r="H648" s="265"/>
    </row>
    <row r="649">
      <c r="H649" s="265"/>
    </row>
    <row r="650">
      <c r="H650" s="265"/>
    </row>
    <row r="651">
      <c r="H651" s="265"/>
    </row>
    <row r="652">
      <c r="H652" s="265"/>
    </row>
    <row r="653">
      <c r="H653" s="265"/>
    </row>
    <row r="654">
      <c r="H654" s="265"/>
    </row>
    <row r="655">
      <c r="H655" s="265"/>
    </row>
    <row r="656">
      <c r="H656" s="265"/>
    </row>
    <row r="657">
      <c r="H657" s="265"/>
    </row>
    <row r="658">
      <c r="H658" s="265"/>
    </row>
    <row r="659">
      <c r="H659" s="265"/>
    </row>
    <row r="660">
      <c r="H660" s="265"/>
    </row>
    <row r="661">
      <c r="H661" s="265"/>
    </row>
    <row r="662">
      <c r="H662" s="265"/>
    </row>
    <row r="663">
      <c r="H663" s="265"/>
    </row>
    <row r="664">
      <c r="H664" s="265"/>
    </row>
    <row r="665">
      <c r="H665" s="265"/>
    </row>
    <row r="666">
      <c r="H666" s="265"/>
    </row>
    <row r="667">
      <c r="H667" s="265"/>
    </row>
    <row r="668">
      <c r="H668" s="265"/>
    </row>
    <row r="669">
      <c r="H669" s="265"/>
    </row>
    <row r="670">
      <c r="H670" s="265"/>
    </row>
    <row r="671">
      <c r="H671" s="265"/>
    </row>
    <row r="672">
      <c r="H672" s="265"/>
    </row>
    <row r="673">
      <c r="H673" s="265"/>
    </row>
    <row r="674">
      <c r="H674" s="265"/>
    </row>
    <row r="675">
      <c r="H675" s="265"/>
    </row>
    <row r="676">
      <c r="H676" s="265"/>
    </row>
    <row r="677">
      <c r="H677" s="265"/>
    </row>
    <row r="678">
      <c r="H678" s="265"/>
    </row>
    <row r="679">
      <c r="H679" s="265"/>
    </row>
    <row r="680">
      <c r="H680" s="265"/>
    </row>
    <row r="681">
      <c r="H681" s="265"/>
    </row>
    <row r="682">
      <c r="H682" s="265"/>
    </row>
    <row r="683">
      <c r="H683" s="265"/>
    </row>
    <row r="684">
      <c r="H684" s="265"/>
    </row>
    <row r="685">
      <c r="H685" s="265"/>
    </row>
    <row r="686">
      <c r="H686" s="265"/>
    </row>
    <row r="687">
      <c r="H687" s="265"/>
    </row>
    <row r="688">
      <c r="H688" s="265"/>
    </row>
    <row r="689">
      <c r="H689" s="265"/>
    </row>
    <row r="690">
      <c r="H690" s="265"/>
    </row>
    <row r="691">
      <c r="H691" s="265"/>
    </row>
    <row r="692">
      <c r="H692" s="265"/>
    </row>
    <row r="693">
      <c r="H693" s="265"/>
    </row>
    <row r="694">
      <c r="H694" s="265"/>
    </row>
    <row r="695">
      <c r="H695" s="265"/>
    </row>
    <row r="696">
      <c r="H696" s="265"/>
    </row>
    <row r="697">
      <c r="H697" s="265"/>
    </row>
    <row r="698">
      <c r="H698" s="265"/>
    </row>
    <row r="699">
      <c r="H699" s="265"/>
    </row>
    <row r="700">
      <c r="H700" s="265"/>
    </row>
    <row r="701">
      <c r="H701" s="265"/>
    </row>
    <row r="702">
      <c r="H702" s="265"/>
    </row>
    <row r="703">
      <c r="H703" s="265"/>
    </row>
    <row r="704">
      <c r="H704" s="265"/>
    </row>
    <row r="705">
      <c r="H705" s="265"/>
    </row>
    <row r="706">
      <c r="H706" s="265"/>
    </row>
    <row r="707">
      <c r="H707" s="265"/>
    </row>
    <row r="708">
      <c r="H708" s="265"/>
    </row>
    <row r="709">
      <c r="H709" s="265"/>
    </row>
    <row r="710">
      <c r="H710" s="265"/>
    </row>
    <row r="711">
      <c r="H711" s="265"/>
    </row>
    <row r="712">
      <c r="H712" s="265"/>
    </row>
    <row r="713">
      <c r="H713" s="265"/>
    </row>
    <row r="714">
      <c r="H714" s="265"/>
    </row>
    <row r="715">
      <c r="H715" s="265"/>
    </row>
    <row r="716">
      <c r="H716" s="265"/>
    </row>
    <row r="717">
      <c r="H717" s="265"/>
    </row>
    <row r="718">
      <c r="H718" s="265"/>
    </row>
    <row r="719">
      <c r="H719" s="265"/>
    </row>
    <row r="720">
      <c r="H720" s="265"/>
    </row>
    <row r="721">
      <c r="H721" s="265"/>
    </row>
    <row r="722">
      <c r="H722" s="265"/>
    </row>
    <row r="723">
      <c r="H723" s="265"/>
    </row>
    <row r="724">
      <c r="H724" s="265"/>
    </row>
    <row r="725">
      <c r="H725" s="265"/>
    </row>
    <row r="726">
      <c r="H726" s="265"/>
    </row>
    <row r="727">
      <c r="H727" s="265"/>
    </row>
    <row r="728">
      <c r="H728" s="265"/>
    </row>
    <row r="729">
      <c r="H729" s="265"/>
    </row>
    <row r="730">
      <c r="H730" s="265"/>
    </row>
    <row r="731">
      <c r="H731" s="265"/>
    </row>
    <row r="732">
      <c r="H732" s="265"/>
    </row>
    <row r="733">
      <c r="H733" s="265"/>
    </row>
    <row r="734">
      <c r="H734" s="265"/>
    </row>
    <row r="735">
      <c r="H735" s="265"/>
    </row>
    <row r="736">
      <c r="H736" s="265"/>
    </row>
    <row r="737">
      <c r="H737" s="265"/>
    </row>
    <row r="738">
      <c r="H738" s="265"/>
    </row>
    <row r="739">
      <c r="H739" s="265"/>
    </row>
    <row r="740">
      <c r="H740" s="265"/>
    </row>
    <row r="741">
      <c r="H741" s="265"/>
    </row>
    <row r="742">
      <c r="H742" s="265"/>
    </row>
    <row r="743">
      <c r="H743" s="265"/>
    </row>
    <row r="744">
      <c r="H744" s="265"/>
    </row>
    <row r="745">
      <c r="H745" s="265"/>
    </row>
    <row r="746">
      <c r="H746" s="265"/>
    </row>
    <row r="747">
      <c r="H747" s="265"/>
    </row>
    <row r="748">
      <c r="H748" s="265"/>
    </row>
    <row r="749">
      <c r="H749" s="265"/>
    </row>
    <row r="750">
      <c r="H750" s="265"/>
    </row>
    <row r="751">
      <c r="H751" s="265"/>
    </row>
    <row r="752">
      <c r="H752" s="265"/>
    </row>
    <row r="753">
      <c r="H753" s="265"/>
    </row>
    <row r="754">
      <c r="H754" s="265"/>
    </row>
    <row r="755">
      <c r="H755" s="265"/>
    </row>
    <row r="756">
      <c r="H756" s="265"/>
    </row>
    <row r="757">
      <c r="H757" s="265"/>
    </row>
    <row r="758">
      <c r="H758" s="265"/>
    </row>
    <row r="759">
      <c r="H759" s="265"/>
    </row>
    <row r="760">
      <c r="H760" s="265"/>
    </row>
    <row r="761">
      <c r="H761" s="265"/>
    </row>
    <row r="762">
      <c r="H762" s="265"/>
    </row>
    <row r="763">
      <c r="H763" s="265"/>
    </row>
    <row r="764">
      <c r="H764" s="265"/>
    </row>
    <row r="765">
      <c r="H765" s="265"/>
    </row>
    <row r="766">
      <c r="H766" s="265"/>
    </row>
    <row r="767">
      <c r="H767" s="265"/>
    </row>
    <row r="768">
      <c r="H768" s="265"/>
    </row>
    <row r="769">
      <c r="H769" s="265"/>
    </row>
    <row r="770">
      <c r="H770" s="265"/>
    </row>
    <row r="771">
      <c r="H771" s="265"/>
    </row>
    <row r="772">
      <c r="H772" s="265"/>
    </row>
    <row r="773">
      <c r="H773" s="265"/>
    </row>
    <row r="774">
      <c r="H774" s="265"/>
    </row>
    <row r="775">
      <c r="H775" s="265"/>
    </row>
    <row r="776">
      <c r="H776" s="265"/>
    </row>
    <row r="777">
      <c r="H777" s="265"/>
    </row>
    <row r="778">
      <c r="H778" s="265"/>
    </row>
    <row r="779">
      <c r="H779" s="265"/>
    </row>
    <row r="780">
      <c r="H780" s="265"/>
    </row>
    <row r="781">
      <c r="H781" s="265"/>
    </row>
    <row r="782">
      <c r="H782" s="265"/>
    </row>
    <row r="783">
      <c r="H783" s="265"/>
    </row>
    <row r="784">
      <c r="H784" s="265"/>
    </row>
    <row r="785">
      <c r="H785" s="265"/>
    </row>
    <row r="786">
      <c r="H786" s="265"/>
    </row>
    <row r="787">
      <c r="H787" s="265"/>
    </row>
    <row r="788">
      <c r="H788" s="265"/>
    </row>
    <row r="789">
      <c r="H789" s="265"/>
    </row>
    <row r="790">
      <c r="H790" s="265"/>
    </row>
    <row r="791">
      <c r="H791" s="265"/>
    </row>
    <row r="792">
      <c r="H792" s="265"/>
    </row>
    <row r="793">
      <c r="H793" s="265"/>
    </row>
    <row r="794">
      <c r="H794" s="265"/>
    </row>
    <row r="795">
      <c r="H795" s="265"/>
    </row>
    <row r="796">
      <c r="H796" s="265"/>
    </row>
    <row r="797">
      <c r="H797" s="265"/>
    </row>
    <row r="798">
      <c r="H798" s="265"/>
    </row>
    <row r="799">
      <c r="H799" s="265"/>
    </row>
    <row r="800">
      <c r="H800" s="265"/>
    </row>
    <row r="801">
      <c r="H801" s="265"/>
    </row>
    <row r="802">
      <c r="H802" s="265"/>
    </row>
    <row r="803">
      <c r="H803" s="265"/>
    </row>
    <row r="804">
      <c r="H804" s="265"/>
    </row>
    <row r="805">
      <c r="H805" s="265"/>
    </row>
    <row r="806">
      <c r="H806" s="265"/>
    </row>
    <row r="807">
      <c r="H807" s="265"/>
    </row>
    <row r="808">
      <c r="H808" s="265"/>
    </row>
    <row r="809">
      <c r="H809" s="265"/>
    </row>
    <row r="810">
      <c r="H810" s="265"/>
    </row>
    <row r="811">
      <c r="H811" s="265"/>
    </row>
    <row r="812">
      <c r="H812" s="265"/>
    </row>
    <row r="813">
      <c r="H813" s="265"/>
    </row>
    <row r="814">
      <c r="H814" s="265"/>
    </row>
    <row r="815">
      <c r="H815" s="265"/>
    </row>
    <row r="816">
      <c r="H816" s="265"/>
    </row>
    <row r="817">
      <c r="H817" s="265"/>
    </row>
    <row r="818">
      <c r="H818" s="265"/>
    </row>
    <row r="819">
      <c r="H819" s="265"/>
    </row>
    <row r="820">
      <c r="H820" s="265"/>
    </row>
    <row r="821">
      <c r="H821" s="265"/>
    </row>
    <row r="822">
      <c r="H822" s="265"/>
    </row>
    <row r="823">
      <c r="H823" s="265"/>
    </row>
    <row r="824">
      <c r="H824" s="265"/>
    </row>
    <row r="825">
      <c r="H825" s="265"/>
    </row>
    <row r="826">
      <c r="H826" s="265"/>
    </row>
    <row r="827">
      <c r="H827" s="265"/>
    </row>
    <row r="828">
      <c r="H828" s="265"/>
    </row>
    <row r="829">
      <c r="H829" s="265"/>
    </row>
    <row r="830">
      <c r="H830" s="265"/>
    </row>
    <row r="831">
      <c r="H831" s="265"/>
    </row>
    <row r="832">
      <c r="H832" s="265"/>
    </row>
    <row r="833">
      <c r="H833" s="265"/>
    </row>
    <row r="834">
      <c r="H834" s="265"/>
    </row>
    <row r="835">
      <c r="H835" s="265"/>
    </row>
    <row r="836">
      <c r="H836" s="265"/>
    </row>
    <row r="837">
      <c r="H837" s="265"/>
    </row>
    <row r="838">
      <c r="H838" s="265"/>
    </row>
    <row r="839">
      <c r="H839" s="265"/>
    </row>
    <row r="840">
      <c r="H840" s="265"/>
    </row>
    <row r="841">
      <c r="H841" s="265"/>
    </row>
    <row r="842">
      <c r="H842" s="265"/>
    </row>
    <row r="843">
      <c r="H843" s="265"/>
    </row>
    <row r="844">
      <c r="H844" s="265"/>
    </row>
    <row r="845">
      <c r="H845" s="265"/>
    </row>
    <row r="846">
      <c r="H846" s="265"/>
    </row>
    <row r="847">
      <c r="H847" s="265"/>
    </row>
    <row r="848">
      <c r="H848" s="265"/>
    </row>
    <row r="849">
      <c r="H849" s="265"/>
    </row>
    <row r="850">
      <c r="H850" s="265"/>
    </row>
    <row r="851">
      <c r="H851" s="265"/>
    </row>
    <row r="852">
      <c r="H852" s="265"/>
    </row>
    <row r="853">
      <c r="H853" s="265"/>
    </row>
    <row r="854">
      <c r="H854" s="265"/>
    </row>
    <row r="855">
      <c r="H855" s="265"/>
    </row>
    <row r="856">
      <c r="H856" s="265"/>
    </row>
    <row r="857">
      <c r="H857" s="265"/>
    </row>
    <row r="858">
      <c r="H858" s="265"/>
    </row>
    <row r="859">
      <c r="H859" s="265"/>
    </row>
    <row r="860">
      <c r="H860" s="265"/>
    </row>
    <row r="861">
      <c r="H861" s="265"/>
    </row>
    <row r="862">
      <c r="H862" s="265"/>
    </row>
    <row r="863">
      <c r="H863" s="265"/>
    </row>
    <row r="864">
      <c r="H864" s="265"/>
    </row>
    <row r="865">
      <c r="H865" s="265"/>
    </row>
    <row r="866">
      <c r="H866" s="265"/>
    </row>
    <row r="867">
      <c r="H867" s="265"/>
    </row>
    <row r="868">
      <c r="H868" s="265"/>
    </row>
    <row r="869">
      <c r="H869" s="265"/>
    </row>
    <row r="870">
      <c r="H870" s="265"/>
    </row>
    <row r="871">
      <c r="H871" s="265"/>
    </row>
    <row r="872">
      <c r="H872" s="265"/>
    </row>
    <row r="873">
      <c r="H873" s="265"/>
    </row>
    <row r="874">
      <c r="H874" s="265"/>
    </row>
    <row r="875">
      <c r="H875" s="265"/>
    </row>
    <row r="876">
      <c r="H876" s="265"/>
    </row>
    <row r="877">
      <c r="H877" s="265"/>
    </row>
    <row r="878">
      <c r="H878" s="265"/>
    </row>
    <row r="879">
      <c r="H879" s="265"/>
    </row>
    <row r="880">
      <c r="H880" s="265"/>
    </row>
    <row r="881">
      <c r="H881" s="265"/>
    </row>
    <row r="882">
      <c r="H882" s="265"/>
    </row>
    <row r="883">
      <c r="H883" s="265"/>
    </row>
    <row r="884">
      <c r="H884" s="265"/>
    </row>
    <row r="885">
      <c r="H885" s="265"/>
    </row>
    <row r="886">
      <c r="H886" s="265"/>
    </row>
    <row r="887">
      <c r="H887" s="265"/>
    </row>
    <row r="888">
      <c r="H888" s="265"/>
    </row>
    <row r="889">
      <c r="H889" s="265"/>
    </row>
    <row r="890">
      <c r="H890" s="265"/>
    </row>
    <row r="891">
      <c r="H891" s="265"/>
    </row>
    <row r="892">
      <c r="H892" s="265"/>
    </row>
    <row r="893">
      <c r="H893" s="265"/>
    </row>
    <row r="894">
      <c r="H894" s="265"/>
    </row>
    <row r="895">
      <c r="H895" s="265"/>
    </row>
    <row r="896">
      <c r="H896" s="265"/>
    </row>
    <row r="897">
      <c r="H897" s="265"/>
    </row>
    <row r="898">
      <c r="H898" s="265"/>
    </row>
    <row r="899">
      <c r="H899" s="265"/>
    </row>
    <row r="900">
      <c r="H900" s="265"/>
    </row>
    <row r="901">
      <c r="H901" s="265"/>
    </row>
    <row r="902">
      <c r="H902" s="265"/>
    </row>
    <row r="903">
      <c r="H903" s="265"/>
    </row>
    <row r="904">
      <c r="H904" s="265"/>
    </row>
    <row r="905">
      <c r="H905" s="265"/>
    </row>
    <row r="906">
      <c r="H906" s="265"/>
    </row>
    <row r="907">
      <c r="H907" s="265"/>
    </row>
    <row r="908">
      <c r="H908" s="265"/>
    </row>
    <row r="909">
      <c r="H909" s="265"/>
    </row>
    <row r="910">
      <c r="H910" s="265"/>
    </row>
    <row r="911">
      <c r="H911" s="265"/>
    </row>
    <row r="912">
      <c r="H912" s="265"/>
    </row>
    <row r="913">
      <c r="H913" s="265"/>
    </row>
    <row r="914">
      <c r="H914" s="265"/>
    </row>
    <row r="915">
      <c r="H915" s="265"/>
    </row>
    <row r="916">
      <c r="H916" s="265"/>
    </row>
    <row r="917">
      <c r="H917" s="265"/>
    </row>
    <row r="918">
      <c r="H918" s="265"/>
    </row>
    <row r="919">
      <c r="H919" s="265"/>
    </row>
    <row r="920">
      <c r="H920" s="265"/>
    </row>
    <row r="921">
      <c r="H921" s="265"/>
    </row>
    <row r="922">
      <c r="H922" s="265"/>
    </row>
    <row r="923">
      <c r="H923" s="265"/>
    </row>
    <row r="924">
      <c r="H924" s="265"/>
    </row>
    <row r="925">
      <c r="H925" s="265"/>
    </row>
    <row r="926">
      <c r="H926" s="265"/>
    </row>
    <row r="927">
      <c r="H927" s="265"/>
    </row>
    <row r="928">
      <c r="H928" s="265"/>
    </row>
    <row r="929">
      <c r="H929" s="265"/>
    </row>
    <row r="930">
      <c r="H930" s="265"/>
    </row>
    <row r="931">
      <c r="H931" s="265"/>
    </row>
    <row r="932">
      <c r="H932" s="265"/>
    </row>
    <row r="933">
      <c r="H933" s="265"/>
    </row>
    <row r="934">
      <c r="H934" s="265"/>
    </row>
    <row r="935">
      <c r="H935" s="265"/>
    </row>
    <row r="936">
      <c r="H936" s="265"/>
    </row>
    <row r="937">
      <c r="H937" s="265"/>
    </row>
    <row r="938">
      <c r="H938" s="265"/>
    </row>
    <row r="939">
      <c r="H939" s="265"/>
    </row>
    <row r="940">
      <c r="H940" s="265"/>
    </row>
    <row r="941">
      <c r="H941" s="265"/>
    </row>
    <row r="942">
      <c r="H942" s="265"/>
    </row>
    <row r="943">
      <c r="H943" s="265"/>
    </row>
    <row r="944">
      <c r="H944" s="265"/>
    </row>
    <row r="945">
      <c r="H945" s="265"/>
    </row>
    <row r="946">
      <c r="H946" s="265"/>
    </row>
    <row r="947">
      <c r="H947" s="265"/>
    </row>
    <row r="948">
      <c r="H948" s="265"/>
    </row>
    <row r="949">
      <c r="H949" s="265"/>
    </row>
    <row r="950">
      <c r="H950" s="265"/>
    </row>
    <row r="951">
      <c r="H951" s="265"/>
    </row>
    <row r="952">
      <c r="H952" s="265"/>
    </row>
    <row r="953">
      <c r="H953" s="265"/>
    </row>
    <row r="954">
      <c r="H954" s="265"/>
    </row>
    <row r="955">
      <c r="H955" s="265"/>
    </row>
    <row r="956">
      <c r="H956" s="265"/>
    </row>
    <row r="957">
      <c r="H957" s="265"/>
    </row>
    <row r="958">
      <c r="H958" s="265"/>
    </row>
    <row r="959">
      <c r="H959" s="265"/>
    </row>
    <row r="960">
      <c r="H960" s="265"/>
    </row>
    <row r="961">
      <c r="H961" s="265"/>
    </row>
    <row r="962">
      <c r="H962" s="265"/>
    </row>
    <row r="963">
      <c r="H963" s="265"/>
    </row>
    <row r="964">
      <c r="H964" s="265"/>
    </row>
    <row r="965">
      <c r="H965" s="265"/>
    </row>
    <row r="966">
      <c r="H966" s="265"/>
    </row>
    <row r="967">
      <c r="H967" s="265"/>
    </row>
    <row r="968">
      <c r="H968" s="265"/>
    </row>
    <row r="969">
      <c r="H969" s="265"/>
    </row>
    <row r="970">
      <c r="H970" s="265"/>
    </row>
    <row r="971">
      <c r="H971" s="265"/>
    </row>
    <row r="972">
      <c r="H972" s="265"/>
    </row>
    <row r="973">
      <c r="H973" s="265"/>
    </row>
    <row r="974">
      <c r="H974" s="265"/>
    </row>
    <row r="975">
      <c r="H975" s="265"/>
    </row>
    <row r="976">
      <c r="H976" s="265"/>
    </row>
    <row r="977">
      <c r="H977" s="265"/>
    </row>
    <row r="978">
      <c r="H978" s="265"/>
    </row>
    <row r="979">
      <c r="H979" s="265"/>
    </row>
    <row r="980">
      <c r="H980" s="265"/>
    </row>
    <row r="981">
      <c r="H981" s="265"/>
    </row>
    <row r="982">
      <c r="H982" s="265"/>
    </row>
    <row r="983">
      <c r="H983" s="265"/>
    </row>
    <row r="984">
      <c r="H984" s="265"/>
    </row>
    <row r="985">
      <c r="H985" s="265"/>
    </row>
    <row r="986">
      <c r="H986" s="265"/>
    </row>
    <row r="987">
      <c r="H987" s="265"/>
    </row>
    <row r="988">
      <c r="H988" s="265"/>
    </row>
    <row r="989">
      <c r="H989" s="265"/>
    </row>
    <row r="990">
      <c r="H990" s="265"/>
    </row>
    <row r="991">
      <c r="H991" s="265"/>
    </row>
    <row r="992">
      <c r="H992" s="265"/>
    </row>
    <row r="993">
      <c r="H993" s="265"/>
    </row>
    <row r="994">
      <c r="H994" s="265"/>
    </row>
    <row r="995">
      <c r="H995" s="265"/>
    </row>
    <row r="996">
      <c r="H996" s="265"/>
    </row>
    <row r="997">
      <c r="H997" s="265"/>
    </row>
    <row r="998">
      <c r="H998" s="265"/>
    </row>
    <row r="999">
      <c r="H999" s="265"/>
    </row>
    <row r="1000">
      <c r="H1000" s="265"/>
    </row>
    <row r="1001">
      <c r="H1001" s="265"/>
    </row>
    <row r="1002">
      <c r="H1002" s="265"/>
    </row>
    <row r="1003">
      <c r="H1003" s="265"/>
    </row>
    <row r="1004">
      <c r="H1004" s="265"/>
    </row>
    <row r="1005">
      <c r="H1005" s="265"/>
    </row>
    <row r="1006">
      <c r="H1006" s="265"/>
    </row>
    <row r="1007">
      <c r="H1007" s="265"/>
    </row>
    <row r="1008">
      <c r="H1008" s="265"/>
    </row>
    <row r="1009">
      <c r="H1009" s="265"/>
    </row>
    <row r="1010">
      <c r="H1010" s="265"/>
    </row>
    <row r="1011">
      <c r="H1011" s="26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0" t="s">
        <v>124</v>
      </c>
      <c r="B1" s="270" t="s">
        <v>127</v>
      </c>
      <c r="C1" s="270" t="s">
        <v>125</v>
      </c>
      <c r="D1" s="270" t="s">
        <v>126</v>
      </c>
      <c r="E1" s="270" t="s">
        <v>171</v>
      </c>
      <c r="F1" s="270" t="s">
        <v>172</v>
      </c>
      <c r="G1" s="270"/>
    </row>
    <row r="2">
      <c r="A2" s="176">
        <v>-0.5</v>
      </c>
      <c r="B2" s="176">
        <v>4.0</v>
      </c>
      <c r="C2" s="176">
        <v>1000.0</v>
      </c>
      <c r="D2" s="176">
        <v>333.0</v>
      </c>
      <c r="E2" s="176">
        <v>1.589695E8</v>
      </c>
      <c r="F2" s="176">
        <v>20.0</v>
      </c>
      <c r="G2" s="176"/>
    </row>
    <row r="3">
      <c r="A3" s="176">
        <v>-0.5</v>
      </c>
      <c r="B3" s="176">
        <v>4.0</v>
      </c>
      <c r="C3" s="176">
        <v>1000.0</v>
      </c>
      <c r="D3" s="176">
        <v>333.0</v>
      </c>
      <c r="E3" s="176">
        <v>1.67558E8</v>
      </c>
      <c r="F3" s="176">
        <v>20.0</v>
      </c>
      <c r="G3" s="176"/>
    </row>
    <row r="4">
      <c r="A4" s="176">
        <v>-0.5</v>
      </c>
      <c r="B4" s="176">
        <v>4.0</v>
      </c>
      <c r="C4" s="176">
        <v>1000.0</v>
      </c>
      <c r="D4" s="176">
        <v>333.0</v>
      </c>
      <c r="E4" s="176">
        <v>1.669245E8</v>
      </c>
      <c r="F4" s="176">
        <v>20.0</v>
      </c>
      <c r="G4" s="176"/>
    </row>
    <row r="5">
      <c r="A5" s="176">
        <v>-0.5</v>
      </c>
      <c r="B5" s="176">
        <v>4.0</v>
      </c>
      <c r="C5" s="176">
        <v>1000.0</v>
      </c>
      <c r="D5" s="176">
        <v>333.0</v>
      </c>
      <c r="E5" s="176">
        <v>1.67435E8</v>
      </c>
      <c r="F5" s="176">
        <v>20.0</v>
      </c>
      <c r="G5" s="176"/>
    </row>
    <row r="6">
      <c r="A6" s="176">
        <v>-0.5</v>
      </c>
      <c r="B6" s="176">
        <v>4.0</v>
      </c>
      <c r="C6" s="176">
        <v>1000.0</v>
      </c>
      <c r="D6" s="176">
        <v>333.0</v>
      </c>
      <c r="E6" s="176">
        <v>1.67435E8</v>
      </c>
      <c r="F6" s="176">
        <v>20.0</v>
      </c>
      <c r="G6" s="176"/>
    </row>
    <row r="7">
      <c r="A7" s="176">
        <v>-0.5</v>
      </c>
      <c r="B7" s="176">
        <v>4.0</v>
      </c>
      <c r="C7" s="176">
        <v>1000.0</v>
      </c>
      <c r="D7" s="176">
        <v>333.0</v>
      </c>
      <c r="E7" s="176">
        <v>1.67435E8</v>
      </c>
      <c r="F7" s="176">
        <v>20.0</v>
      </c>
      <c r="G7" s="176"/>
    </row>
    <row r="8">
      <c r="A8" s="176">
        <v>-0.5</v>
      </c>
      <c r="B8" s="176">
        <v>4.0</v>
      </c>
      <c r="C8" s="176">
        <v>1000.0</v>
      </c>
      <c r="D8" s="176">
        <v>333.0</v>
      </c>
      <c r="E8" s="176">
        <v>1.589695E8</v>
      </c>
      <c r="F8" s="176">
        <v>20.0</v>
      </c>
      <c r="G8" s="176"/>
    </row>
    <row r="9">
      <c r="A9" s="176">
        <v>-0.5</v>
      </c>
      <c r="B9" s="176">
        <v>4.0</v>
      </c>
      <c r="C9" s="176">
        <v>1000.0</v>
      </c>
      <c r="D9" s="176">
        <v>333.0</v>
      </c>
      <c r="E9" s="176">
        <v>1.682725E8</v>
      </c>
      <c r="F9" s="176">
        <v>20.0</v>
      </c>
      <c r="G9" s="176"/>
    </row>
    <row r="10">
      <c r="A10" s="176">
        <v>-0.5</v>
      </c>
      <c r="B10" s="176">
        <v>4.0</v>
      </c>
      <c r="C10" s="176">
        <v>1000.0</v>
      </c>
      <c r="D10" s="176">
        <v>333.0</v>
      </c>
      <c r="E10" s="176">
        <v>1.67426E8</v>
      </c>
      <c r="F10" s="176">
        <v>20.0</v>
      </c>
      <c r="G10" s="176"/>
    </row>
    <row r="11">
      <c r="A11" s="176">
        <v>-0.5</v>
      </c>
      <c r="B11" s="176">
        <v>4.0</v>
      </c>
      <c r="C11" s="176">
        <v>1000.0</v>
      </c>
      <c r="D11" s="176">
        <v>333.0</v>
      </c>
      <c r="E11" s="176">
        <v>1.682895E8</v>
      </c>
      <c r="F11" s="176">
        <v>20.0</v>
      </c>
      <c r="G11" s="176"/>
    </row>
    <row r="12">
      <c r="A12" s="176">
        <v>-0.5</v>
      </c>
      <c r="B12" s="176">
        <v>4.0</v>
      </c>
      <c r="C12" s="176">
        <v>1000.0</v>
      </c>
      <c r="D12" s="176">
        <v>333.0</v>
      </c>
      <c r="E12" s="176">
        <v>1.682815E8</v>
      </c>
      <c r="F12" s="176">
        <v>20.0</v>
      </c>
      <c r="G12" s="176"/>
    </row>
    <row r="13">
      <c r="A13" s="176">
        <v>-0.5</v>
      </c>
      <c r="B13" s="176">
        <v>4.0</v>
      </c>
      <c r="C13" s="176">
        <v>1000.0</v>
      </c>
      <c r="D13" s="176">
        <v>333.0</v>
      </c>
      <c r="E13" s="176">
        <v>1.682815E8</v>
      </c>
      <c r="F13" s="176">
        <v>20.0</v>
      </c>
      <c r="G13" s="176"/>
    </row>
    <row r="14">
      <c r="A14" s="176">
        <v>-0.5</v>
      </c>
      <c r="B14" s="176">
        <v>4.0</v>
      </c>
      <c r="C14" s="176">
        <v>1000.0</v>
      </c>
      <c r="D14" s="176">
        <v>333.0</v>
      </c>
      <c r="E14" s="176">
        <v>1.589695E8</v>
      </c>
      <c r="F14" s="176">
        <v>20.0</v>
      </c>
      <c r="G14" s="176"/>
    </row>
    <row r="15">
      <c r="A15" s="176">
        <v>-0.5</v>
      </c>
      <c r="B15" s="176">
        <v>4.0</v>
      </c>
      <c r="C15" s="176">
        <v>1000.0</v>
      </c>
      <c r="D15" s="176">
        <v>333.0</v>
      </c>
      <c r="E15" s="176">
        <v>1.68453E8</v>
      </c>
      <c r="F15" s="176">
        <v>20.0</v>
      </c>
      <c r="G15" s="176"/>
    </row>
    <row r="16">
      <c r="A16" s="176">
        <v>-0.5</v>
      </c>
      <c r="B16" s="176">
        <v>4.0</v>
      </c>
      <c r="C16" s="176">
        <v>1000.0</v>
      </c>
      <c r="D16" s="176">
        <v>333.0</v>
      </c>
      <c r="E16" s="176">
        <v>1.67646E8</v>
      </c>
      <c r="F16" s="176">
        <v>20.0</v>
      </c>
      <c r="G16" s="176"/>
    </row>
    <row r="17">
      <c r="A17" s="176">
        <v>-0.5</v>
      </c>
      <c r="B17" s="176">
        <v>4.0</v>
      </c>
      <c r="C17" s="176">
        <v>1000.0</v>
      </c>
      <c r="D17" s="176">
        <v>333.0</v>
      </c>
      <c r="E17" s="176">
        <v>1.684155E8</v>
      </c>
      <c r="F17" s="176">
        <v>20.0</v>
      </c>
      <c r="G17" s="176"/>
    </row>
    <row r="18">
      <c r="A18" s="176">
        <v>-0.5</v>
      </c>
      <c r="B18" s="176">
        <v>4.0</v>
      </c>
      <c r="C18" s="176">
        <v>1000.0</v>
      </c>
      <c r="D18" s="176">
        <v>333.0</v>
      </c>
      <c r="E18" s="176">
        <v>1.684565E8</v>
      </c>
      <c r="F18" s="176">
        <v>20.0</v>
      </c>
      <c r="G18" s="176"/>
    </row>
    <row r="19">
      <c r="A19" s="176">
        <v>-0.5</v>
      </c>
      <c r="B19" s="176">
        <v>4.0</v>
      </c>
      <c r="C19" s="176">
        <v>1000.0</v>
      </c>
      <c r="D19" s="176">
        <v>333.0</v>
      </c>
      <c r="E19" s="176">
        <v>1.684565E8</v>
      </c>
      <c r="F19" s="176">
        <v>20.0</v>
      </c>
      <c r="G19" s="176"/>
    </row>
    <row r="20">
      <c r="A20" s="176">
        <v>-0.5</v>
      </c>
      <c r="B20" s="176">
        <v>4.0</v>
      </c>
      <c r="C20" s="176">
        <v>1000.0</v>
      </c>
      <c r="D20" s="176">
        <v>333.0</v>
      </c>
      <c r="E20" s="176">
        <v>1.589695E8</v>
      </c>
      <c r="F20" s="176">
        <v>20.0</v>
      </c>
      <c r="G20" s="176"/>
    </row>
    <row r="21">
      <c r="A21" s="176">
        <v>-0.5</v>
      </c>
      <c r="B21" s="176">
        <v>4.0</v>
      </c>
      <c r="C21" s="176">
        <v>1000.0</v>
      </c>
      <c r="D21" s="176">
        <v>333.0</v>
      </c>
      <c r="E21" s="176">
        <v>1.68453E8</v>
      </c>
      <c r="F21" s="176">
        <v>20.0</v>
      </c>
      <c r="G21" s="176"/>
    </row>
    <row r="22">
      <c r="A22" s="176">
        <v>-0.5</v>
      </c>
      <c r="B22" s="176">
        <v>4.0</v>
      </c>
      <c r="C22" s="176">
        <v>1000.0</v>
      </c>
      <c r="D22" s="176">
        <v>333.0</v>
      </c>
      <c r="E22" s="176">
        <v>1.67646E8</v>
      </c>
      <c r="F22" s="176">
        <v>20.0</v>
      </c>
      <c r="G22" s="176"/>
    </row>
    <row r="23">
      <c r="A23" s="176">
        <v>-0.5</v>
      </c>
      <c r="B23" s="176">
        <v>4.0</v>
      </c>
      <c r="C23" s="176">
        <v>1000.0</v>
      </c>
      <c r="D23" s="176">
        <v>333.0</v>
      </c>
      <c r="E23" s="176">
        <v>1.684155E8</v>
      </c>
      <c r="F23" s="176">
        <v>20.0</v>
      </c>
      <c r="G23" s="176"/>
    </row>
    <row r="24">
      <c r="A24" s="176">
        <v>-0.5</v>
      </c>
      <c r="B24" s="176">
        <v>4.0</v>
      </c>
      <c r="C24" s="176">
        <v>1000.0</v>
      </c>
      <c r="D24" s="176">
        <v>333.0</v>
      </c>
      <c r="E24" s="176">
        <v>1.684565E8</v>
      </c>
      <c r="F24" s="176">
        <v>20.0</v>
      </c>
      <c r="G24" s="176"/>
    </row>
    <row r="25">
      <c r="A25" s="176">
        <v>-0.5</v>
      </c>
      <c r="B25" s="176">
        <v>4.0</v>
      </c>
      <c r="C25" s="176">
        <v>1000.0</v>
      </c>
      <c r="D25" s="176">
        <v>333.0</v>
      </c>
      <c r="E25" s="176">
        <v>1.684565E8</v>
      </c>
      <c r="F25" s="176">
        <v>20.0</v>
      </c>
      <c r="G25" s="176"/>
    </row>
    <row r="26">
      <c r="A26" s="176">
        <v>-0.5</v>
      </c>
      <c r="B26" s="176">
        <v>4.0</v>
      </c>
      <c r="C26" s="176">
        <v>1000.0</v>
      </c>
      <c r="D26" s="176">
        <v>333.0</v>
      </c>
      <c r="E26" s="176">
        <v>1.589695E8</v>
      </c>
      <c r="F26" s="176">
        <v>20.0</v>
      </c>
      <c r="G26" s="176"/>
    </row>
    <row r="27">
      <c r="A27" s="176">
        <v>-0.5</v>
      </c>
      <c r="B27" s="176">
        <v>4.0</v>
      </c>
      <c r="C27" s="176">
        <v>1000.0</v>
      </c>
      <c r="D27" s="176">
        <v>333.0</v>
      </c>
      <c r="E27" s="176">
        <v>1.68453E8</v>
      </c>
      <c r="F27" s="176">
        <v>20.0</v>
      </c>
      <c r="G27" s="176"/>
    </row>
    <row r="28">
      <c r="A28" s="176">
        <v>-0.5</v>
      </c>
      <c r="B28" s="176">
        <v>4.0</v>
      </c>
      <c r="C28" s="176">
        <v>1000.0</v>
      </c>
      <c r="D28" s="176">
        <v>333.0</v>
      </c>
      <c r="E28" s="176">
        <v>1.67646E8</v>
      </c>
      <c r="F28" s="176">
        <v>20.0</v>
      </c>
      <c r="G28" s="176"/>
    </row>
    <row r="29">
      <c r="A29" s="176">
        <v>-0.5</v>
      </c>
      <c r="B29" s="176">
        <v>4.0</v>
      </c>
      <c r="C29" s="176">
        <v>1000.0</v>
      </c>
      <c r="D29" s="176">
        <v>333.0</v>
      </c>
      <c r="E29" s="176">
        <v>1.684155E8</v>
      </c>
      <c r="F29" s="176">
        <v>20.0</v>
      </c>
      <c r="G29" s="176"/>
    </row>
    <row r="30">
      <c r="A30" s="176">
        <v>-0.5</v>
      </c>
      <c r="B30" s="176">
        <v>4.0</v>
      </c>
      <c r="C30" s="176">
        <v>1000.0</v>
      </c>
      <c r="D30" s="176">
        <v>333.0</v>
      </c>
      <c r="E30" s="176">
        <v>1.684565E8</v>
      </c>
      <c r="F30" s="176">
        <v>20.0</v>
      </c>
      <c r="G30" s="176"/>
    </row>
    <row r="31">
      <c r="A31" s="176">
        <v>-0.5</v>
      </c>
      <c r="B31" s="176">
        <v>4.0</v>
      </c>
      <c r="C31" s="176">
        <v>1000.0</v>
      </c>
      <c r="D31" s="176">
        <v>333.0</v>
      </c>
      <c r="E31" s="176">
        <v>1.684565E8</v>
      </c>
      <c r="F31" s="176">
        <v>20.0</v>
      </c>
      <c r="G31" s="176"/>
    </row>
    <row r="32">
      <c r="A32" s="176">
        <v>-0.5</v>
      </c>
      <c r="B32" s="176">
        <v>4.0</v>
      </c>
      <c r="C32" s="176">
        <v>1000.0</v>
      </c>
      <c r="D32" s="176">
        <v>333.0</v>
      </c>
      <c r="E32" s="176">
        <v>1.589695E8</v>
      </c>
      <c r="F32" s="176">
        <v>20.0</v>
      </c>
      <c r="G32" s="176"/>
    </row>
    <row r="33">
      <c r="A33" s="176">
        <v>-0.5</v>
      </c>
      <c r="B33" s="176">
        <v>4.0</v>
      </c>
      <c r="C33" s="176">
        <v>1000.0</v>
      </c>
      <c r="D33" s="176">
        <v>333.0</v>
      </c>
      <c r="E33" s="176">
        <v>1.68453E8</v>
      </c>
      <c r="F33" s="176">
        <v>20.0</v>
      </c>
      <c r="G33" s="176"/>
    </row>
    <row r="34">
      <c r="A34" s="176">
        <v>-0.5</v>
      </c>
      <c r="B34" s="176">
        <v>4.0</v>
      </c>
      <c r="C34" s="176">
        <v>1000.0</v>
      </c>
      <c r="D34" s="176">
        <v>333.0</v>
      </c>
      <c r="E34" s="176">
        <v>1.67646E8</v>
      </c>
      <c r="F34" s="176">
        <v>20.0</v>
      </c>
      <c r="G34" s="176"/>
    </row>
    <row r="35">
      <c r="A35" s="176">
        <v>-0.5</v>
      </c>
      <c r="B35" s="176">
        <v>4.0</v>
      </c>
      <c r="C35" s="176">
        <v>1000.0</v>
      </c>
      <c r="D35" s="176">
        <v>333.0</v>
      </c>
      <c r="E35" s="176">
        <v>1.684155E8</v>
      </c>
      <c r="F35" s="176">
        <v>20.0</v>
      </c>
      <c r="G35" s="176"/>
    </row>
    <row r="36">
      <c r="A36" s="176">
        <v>-0.5</v>
      </c>
      <c r="B36" s="176">
        <v>4.0</v>
      </c>
      <c r="C36" s="176">
        <v>1000.0</v>
      </c>
      <c r="D36" s="176">
        <v>333.0</v>
      </c>
      <c r="E36" s="176">
        <v>1.684565E8</v>
      </c>
      <c r="F36" s="176">
        <v>20.0</v>
      </c>
      <c r="G36" s="176"/>
    </row>
    <row r="37">
      <c r="A37" s="176">
        <v>-0.5</v>
      </c>
      <c r="B37" s="176">
        <v>4.0</v>
      </c>
      <c r="C37" s="176">
        <v>1000.0</v>
      </c>
      <c r="D37" s="176">
        <v>333.0</v>
      </c>
      <c r="E37" s="176">
        <v>1.684565E8</v>
      </c>
      <c r="F37" s="176">
        <v>20.0</v>
      </c>
      <c r="G37" s="176"/>
    </row>
    <row r="38">
      <c r="A38" s="176">
        <v>-0.5</v>
      </c>
      <c r="B38" s="176">
        <v>4.0</v>
      </c>
      <c r="C38" s="176">
        <v>1000.0</v>
      </c>
      <c r="D38" s="176">
        <v>333.0</v>
      </c>
      <c r="E38" s="176">
        <v>1.589695E8</v>
      </c>
      <c r="F38" s="176">
        <v>20.0</v>
      </c>
      <c r="G38" s="176"/>
    </row>
    <row r="39">
      <c r="A39" s="176">
        <v>-0.5</v>
      </c>
      <c r="B39" s="176">
        <v>4.0</v>
      </c>
      <c r="C39" s="176">
        <v>1000.0</v>
      </c>
      <c r="D39" s="176">
        <v>333.0</v>
      </c>
      <c r="E39" s="176">
        <v>1.68453E8</v>
      </c>
      <c r="F39" s="176">
        <v>20.0</v>
      </c>
      <c r="G39" s="176"/>
    </row>
    <row r="40">
      <c r="A40" s="176">
        <v>-0.5</v>
      </c>
      <c r="B40" s="176">
        <v>4.0</v>
      </c>
      <c r="C40" s="176">
        <v>1000.0</v>
      </c>
      <c r="D40" s="176">
        <v>333.0</v>
      </c>
      <c r="E40" s="176">
        <v>1.67646E8</v>
      </c>
      <c r="F40" s="176">
        <v>20.0</v>
      </c>
      <c r="G40" s="176"/>
    </row>
    <row r="41">
      <c r="A41" s="176">
        <v>-0.5</v>
      </c>
      <c r="B41" s="176">
        <v>4.0</v>
      </c>
      <c r="C41" s="176">
        <v>1000.0</v>
      </c>
      <c r="D41" s="176">
        <v>333.0</v>
      </c>
      <c r="E41" s="176">
        <v>1.684155E8</v>
      </c>
      <c r="F41" s="176">
        <v>20.0</v>
      </c>
      <c r="G41" s="176"/>
    </row>
    <row r="42">
      <c r="A42" s="176">
        <v>-0.5</v>
      </c>
      <c r="B42" s="176">
        <v>4.0</v>
      </c>
      <c r="C42" s="176">
        <v>1000.0</v>
      </c>
      <c r="D42" s="176">
        <v>333.0</v>
      </c>
      <c r="E42" s="176">
        <v>1.684565E8</v>
      </c>
      <c r="F42" s="176">
        <v>20.0</v>
      </c>
      <c r="G42" s="176"/>
    </row>
    <row r="43">
      <c r="A43" s="176">
        <v>-0.5</v>
      </c>
      <c r="B43" s="176">
        <v>4.0</v>
      </c>
      <c r="C43" s="176">
        <v>1000.0</v>
      </c>
      <c r="D43" s="176">
        <v>333.0</v>
      </c>
      <c r="E43" s="176">
        <v>1.684565E8</v>
      </c>
      <c r="F43" s="176">
        <v>20.0</v>
      </c>
      <c r="G43" s="176"/>
    </row>
    <row r="44">
      <c r="A44" s="176">
        <v>-0.5</v>
      </c>
      <c r="B44" s="176">
        <v>4.0</v>
      </c>
      <c r="C44" s="176">
        <v>1000.0</v>
      </c>
      <c r="D44" s="176">
        <v>333.0</v>
      </c>
      <c r="E44" s="176">
        <v>1.589695E8</v>
      </c>
      <c r="F44" s="176">
        <v>20.0</v>
      </c>
      <c r="G44" s="176"/>
    </row>
    <row r="45">
      <c r="A45" s="176">
        <v>-0.5</v>
      </c>
      <c r="B45" s="176">
        <v>4.0</v>
      </c>
      <c r="C45" s="176">
        <v>1000.0</v>
      </c>
      <c r="D45" s="176">
        <v>333.0</v>
      </c>
      <c r="E45" s="176">
        <v>1.68453E8</v>
      </c>
      <c r="F45" s="176">
        <v>20.0</v>
      </c>
      <c r="G45" s="176"/>
    </row>
    <row r="46">
      <c r="A46" s="176">
        <v>-0.5</v>
      </c>
      <c r="B46" s="176">
        <v>4.0</v>
      </c>
      <c r="C46" s="176">
        <v>1000.0</v>
      </c>
      <c r="D46" s="176">
        <v>333.0</v>
      </c>
      <c r="E46" s="176">
        <v>1.67646E8</v>
      </c>
      <c r="F46" s="176">
        <v>20.0</v>
      </c>
      <c r="G46" s="176"/>
    </row>
    <row r="47">
      <c r="A47" s="176">
        <v>-0.5</v>
      </c>
      <c r="B47" s="176">
        <v>4.0</v>
      </c>
      <c r="C47" s="176">
        <v>1000.0</v>
      </c>
      <c r="D47" s="176">
        <v>333.0</v>
      </c>
      <c r="E47" s="176">
        <v>1.684155E8</v>
      </c>
      <c r="F47" s="176">
        <v>20.0</v>
      </c>
      <c r="G47" s="176"/>
    </row>
    <row r="48">
      <c r="A48" s="176">
        <v>-0.5</v>
      </c>
      <c r="B48" s="176">
        <v>4.0</v>
      </c>
      <c r="C48" s="176">
        <v>1000.0</v>
      </c>
      <c r="D48" s="176">
        <v>333.0</v>
      </c>
      <c r="E48" s="176">
        <v>1.684565E8</v>
      </c>
      <c r="F48" s="176">
        <v>20.0</v>
      </c>
      <c r="G48" s="176"/>
    </row>
    <row r="49">
      <c r="A49" s="176">
        <v>-0.5</v>
      </c>
      <c r="B49" s="176">
        <v>4.0</v>
      </c>
      <c r="C49" s="176">
        <v>1000.0</v>
      </c>
      <c r="D49" s="176">
        <v>333.0</v>
      </c>
      <c r="E49" s="176">
        <v>1.684565E8</v>
      </c>
      <c r="F49" s="176">
        <v>20.0</v>
      </c>
      <c r="G49" s="176"/>
    </row>
    <row r="50">
      <c r="A50" s="176">
        <v>-0.5</v>
      </c>
      <c r="B50" s="176">
        <v>4.0</v>
      </c>
      <c r="C50" s="176">
        <v>1000.0</v>
      </c>
      <c r="D50" s="176">
        <v>333.0</v>
      </c>
      <c r="E50" s="176">
        <v>1.589695E8</v>
      </c>
      <c r="F50" s="176">
        <v>20.0</v>
      </c>
      <c r="G50" s="176"/>
    </row>
    <row r="51">
      <c r="A51" s="176">
        <v>-0.5</v>
      </c>
      <c r="B51" s="176">
        <v>4.0</v>
      </c>
      <c r="C51" s="176">
        <v>1000.0</v>
      </c>
      <c r="D51" s="176">
        <v>333.0</v>
      </c>
      <c r="E51" s="176">
        <v>1.68453E8</v>
      </c>
      <c r="F51" s="176">
        <v>20.0</v>
      </c>
      <c r="G51" s="176"/>
    </row>
    <row r="52">
      <c r="A52" s="176">
        <v>-0.5</v>
      </c>
      <c r="B52" s="176">
        <v>4.0</v>
      </c>
      <c r="C52" s="176">
        <v>1000.0</v>
      </c>
      <c r="D52" s="176">
        <v>333.0</v>
      </c>
      <c r="E52" s="176">
        <v>1.67646E8</v>
      </c>
      <c r="F52" s="176">
        <v>20.0</v>
      </c>
      <c r="G52" s="176"/>
    </row>
    <row r="53">
      <c r="A53" s="176">
        <v>-0.5</v>
      </c>
      <c r="B53" s="176">
        <v>4.0</v>
      </c>
      <c r="C53" s="176">
        <v>1000.0</v>
      </c>
      <c r="D53" s="176">
        <v>333.0</v>
      </c>
      <c r="E53" s="176">
        <v>1.684155E8</v>
      </c>
      <c r="F53" s="176">
        <v>20.0</v>
      </c>
      <c r="G53" s="176"/>
    </row>
    <row r="54">
      <c r="A54" s="176">
        <v>-0.5</v>
      </c>
      <c r="B54" s="176">
        <v>4.0</v>
      </c>
      <c r="C54" s="176">
        <v>1000.0</v>
      </c>
      <c r="D54" s="176">
        <v>333.0</v>
      </c>
      <c r="E54" s="176">
        <v>1.684565E8</v>
      </c>
      <c r="F54" s="176">
        <v>20.0</v>
      </c>
      <c r="G54" s="176"/>
    </row>
    <row r="55">
      <c r="A55" s="176">
        <v>-0.5</v>
      </c>
      <c r="B55" s="176">
        <v>4.0</v>
      </c>
      <c r="C55" s="176">
        <v>1000.0</v>
      </c>
      <c r="D55" s="176">
        <v>333.0</v>
      </c>
      <c r="E55" s="176">
        <v>1.684565E8</v>
      </c>
      <c r="F55" s="176">
        <v>20.0</v>
      </c>
      <c r="G55" s="176"/>
    </row>
    <row r="56">
      <c r="A56" s="176">
        <v>-0.5</v>
      </c>
      <c r="B56" s="176">
        <v>4.0</v>
      </c>
      <c r="C56" s="176">
        <v>800.0</v>
      </c>
      <c r="D56" s="176">
        <v>267.0</v>
      </c>
      <c r="E56" s="176">
        <v>1.59001E8</v>
      </c>
      <c r="F56" s="176">
        <v>20.0</v>
      </c>
      <c r="G56" s="176"/>
    </row>
    <row r="57">
      <c r="A57" s="176">
        <v>-0.5</v>
      </c>
      <c r="B57" s="176">
        <v>4.0</v>
      </c>
      <c r="C57" s="176">
        <v>800.0</v>
      </c>
      <c r="D57" s="176">
        <v>267.0</v>
      </c>
      <c r="E57" s="176">
        <v>1.678475E8</v>
      </c>
      <c r="F57" s="176">
        <v>20.0</v>
      </c>
      <c r="G57" s="176"/>
    </row>
    <row r="58">
      <c r="A58" s="176">
        <v>-0.5</v>
      </c>
      <c r="B58" s="176">
        <v>4.0</v>
      </c>
      <c r="C58" s="176">
        <v>800.0</v>
      </c>
      <c r="D58" s="176">
        <v>267.0</v>
      </c>
      <c r="E58" s="176">
        <v>1.672695E8</v>
      </c>
      <c r="F58" s="176">
        <v>20.0</v>
      </c>
      <c r="G58" s="176"/>
    </row>
    <row r="59">
      <c r="A59" s="176">
        <v>-0.5</v>
      </c>
      <c r="B59" s="176">
        <v>4.0</v>
      </c>
      <c r="C59" s="176">
        <v>800.0</v>
      </c>
      <c r="D59" s="176">
        <v>267.0</v>
      </c>
      <c r="E59" s="176">
        <v>1.679755E8</v>
      </c>
      <c r="F59" s="176">
        <v>20.0</v>
      </c>
      <c r="G59" s="176"/>
    </row>
    <row r="60">
      <c r="A60" s="176">
        <v>-0.5</v>
      </c>
      <c r="B60" s="176">
        <v>4.0</v>
      </c>
      <c r="C60" s="176">
        <v>800.0</v>
      </c>
      <c r="D60" s="176">
        <v>267.0</v>
      </c>
      <c r="E60" s="176">
        <v>1.67932E8</v>
      </c>
      <c r="F60" s="176">
        <v>20.0</v>
      </c>
      <c r="G60" s="176"/>
    </row>
    <row r="61">
      <c r="A61" s="176">
        <v>-0.5</v>
      </c>
      <c r="B61" s="176">
        <v>4.0</v>
      </c>
      <c r="C61" s="176">
        <v>800.0</v>
      </c>
      <c r="D61" s="176">
        <v>267.0</v>
      </c>
      <c r="E61" s="176">
        <v>1.67932E8</v>
      </c>
      <c r="F61" s="176">
        <v>20.0</v>
      </c>
      <c r="G61" s="176"/>
    </row>
    <row r="62">
      <c r="A62" s="176">
        <v>-0.5</v>
      </c>
      <c r="B62" s="176">
        <v>4.0</v>
      </c>
      <c r="C62" s="176">
        <v>800.0</v>
      </c>
      <c r="D62" s="176">
        <v>267.0</v>
      </c>
      <c r="E62" s="176">
        <v>1.59001E8</v>
      </c>
      <c r="F62" s="176">
        <v>20.0</v>
      </c>
      <c r="G62" s="176"/>
    </row>
    <row r="63">
      <c r="A63" s="176">
        <v>-0.5</v>
      </c>
      <c r="B63" s="176">
        <v>4.0</v>
      </c>
      <c r="C63" s="176">
        <v>800.0</v>
      </c>
      <c r="D63" s="176">
        <v>267.0</v>
      </c>
      <c r="E63" s="176">
        <v>1.68594E8</v>
      </c>
      <c r="F63" s="176">
        <v>20.0</v>
      </c>
      <c r="G63" s="176"/>
    </row>
    <row r="64">
      <c r="A64" s="176">
        <v>-0.5</v>
      </c>
      <c r="B64" s="176">
        <v>4.0</v>
      </c>
      <c r="C64" s="176">
        <v>800.0</v>
      </c>
      <c r="D64" s="176">
        <v>267.0</v>
      </c>
      <c r="E64" s="176">
        <v>1.67966E8</v>
      </c>
      <c r="F64" s="176">
        <v>20.0</v>
      </c>
      <c r="G64" s="176"/>
    </row>
    <row r="65">
      <c r="A65" s="176">
        <v>-0.5</v>
      </c>
      <c r="B65" s="176">
        <v>4.0</v>
      </c>
      <c r="C65" s="176">
        <v>800.0</v>
      </c>
      <c r="D65" s="176">
        <v>267.0</v>
      </c>
      <c r="E65" s="176">
        <v>1.69234E8</v>
      </c>
      <c r="F65" s="176">
        <v>20.0</v>
      </c>
      <c r="G65" s="176"/>
    </row>
    <row r="66">
      <c r="A66" s="176">
        <v>-0.5</v>
      </c>
      <c r="B66" s="176">
        <v>4.0</v>
      </c>
      <c r="C66" s="176">
        <v>800.0</v>
      </c>
      <c r="D66" s="176">
        <v>267.0</v>
      </c>
      <c r="E66" s="176">
        <v>1.69258E8</v>
      </c>
      <c r="F66" s="176">
        <v>20.0</v>
      </c>
      <c r="G66" s="176"/>
    </row>
    <row r="67">
      <c r="A67" s="176">
        <v>-0.5</v>
      </c>
      <c r="B67" s="176">
        <v>4.0</v>
      </c>
      <c r="C67" s="176">
        <v>800.0</v>
      </c>
      <c r="D67" s="176">
        <v>267.0</v>
      </c>
      <c r="E67" s="176">
        <v>1.69312E8</v>
      </c>
      <c r="F67" s="176">
        <v>20.0</v>
      </c>
      <c r="G67" s="176"/>
    </row>
    <row r="68">
      <c r="A68" s="176">
        <v>-0.5</v>
      </c>
      <c r="B68" s="176">
        <v>4.0</v>
      </c>
      <c r="C68" s="176">
        <v>800.0</v>
      </c>
      <c r="D68" s="176">
        <v>267.0</v>
      </c>
      <c r="E68" s="176">
        <v>1.59961E8</v>
      </c>
      <c r="F68" s="176">
        <v>20.0</v>
      </c>
      <c r="G68" s="176"/>
    </row>
    <row r="69">
      <c r="A69" s="176">
        <v>-0.5</v>
      </c>
      <c r="B69" s="176">
        <v>4.0</v>
      </c>
      <c r="C69" s="176">
        <v>800.0</v>
      </c>
      <c r="D69" s="176">
        <v>267.0</v>
      </c>
      <c r="E69" s="176">
        <v>1.692925E8</v>
      </c>
      <c r="F69" s="176">
        <v>20.0</v>
      </c>
      <c r="G69" s="176"/>
    </row>
    <row r="70">
      <c r="A70" s="176">
        <v>-0.5</v>
      </c>
      <c r="B70" s="176">
        <v>4.0</v>
      </c>
      <c r="C70" s="176">
        <v>800.0</v>
      </c>
      <c r="D70" s="176">
        <v>267.0</v>
      </c>
      <c r="E70" s="176">
        <v>1.66582E8</v>
      </c>
      <c r="F70" s="176">
        <v>20.0</v>
      </c>
      <c r="G70" s="176"/>
    </row>
    <row r="71">
      <c r="A71" s="176">
        <v>-0.5</v>
      </c>
      <c r="B71" s="176">
        <v>4.0</v>
      </c>
      <c r="C71" s="176">
        <v>800.0</v>
      </c>
      <c r="D71" s="176">
        <v>267.0</v>
      </c>
      <c r="E71" s="176">
        <v>1.675325E8</v>
      </c>
      <c r="F71" s="176">
        <v>20.0</v>
      </c>
      <c r="G71" s="176"/>
    </row>
    <row r="72">
      <c r="A72" s="176">
        <v>-0.5</v>
      </c>
      <c r="B72" s="176">
        <v>4.0</v>
      </c>
      <c r="C72" s="176">
        <v>800.0</v>
      </c>
      <c r="D72" s="176">
        <v>267.0</v>
      </c>
      <c r="E72" s="176">
        <v>1.67699E8</v>
      </c>
      <c r="F72" s="176">
        <v>20.0</v>
      </c>
      <c r="G72" s="176"/>
    </row>
    <row r="73">
      <c r="A73" s="176">
        <v>-0.5</v>
      </c>
      <c r="B73" s="176">
        <v>4.0</v>
      </c>
      <c r="C73" s="176">
        <v>800.0</v>
      </c>
      <c r="D73" s="176">
        <v>267.0</v>
      </c>
      <c r="E73" s="176">
        <v>1.67779E8</v>
      </c>
      <c r="F73" s="176">
        <v>20.0</v>
      </c>
      <c r="G73" s="176"/>
    </row>
    <row r="74">
      <c r="A74" s="176">
        <v>-0.5</v>
      </c>
      <c r="B74" s="176">
        <v>4.0</v>
      </c>
      <c r="C74" s="176">
        <v>800.0</v>
      </c>
      <c r="D74" s="176">
        <v>267.0</v>
      </c>
      <c r="E74" s="176">
        <v>1.59979E8</v>
      </c>
      <c r="F74" s="176">
        <v>20.0</v>
      </c>
      <c r="G74" s="176"/>
    </row>
    <row r="75">
      <c r="A75" s="176">
        <v>-0.5</v>
      </c>
      <c r="B75" s="176">
        <v>4.0</v>
      </c>
      <c r="C75" s="176">
        <v>800.0</v>
      </c>
      <c r="D75" s="176">
        <v>267.0</v>
      </c>
      <c r="E75" s="176">
        <v>1.694365E8</v>
      </c>
      <c r="F75" s="176">
        <v>20.0</v>
      </c>
      <c r="G75" s="176"/>
    </row>
    <row r="76">
      <c r="A76" s="176">
        <v>-0.5</v>
      </c>
      <c r="B76" s="176">
        <v>4.0</v>
      </c>
      <c r="C76" s="176">
        <v>800.0</v>
      </c>
      <c r="D76" s="176">
        <v>267.0</v>
      </c>
      <c r="E76" s="176">
        <v>1.663115E8</v>
      </c>
      <c r="F76" s="176">
        <v>20.0</v>
      </c>
      <c r="G76" s="176"/>
    </row>
    <row r="77">
      <c r="A77" s="176">
        <v>-0.5</v>
      </c>
      <c r="B77" s="176">
        <v>4.0</v>
      </c>
      <c r="C77" s="176">
        <v>800.0</v>
      </c>
      <c r="D77" s="176">
        <v>267.0</v>
      </c>
      <c r="E77" s="176">
        <v>1.673895E8</v>
      </c>
      <c r="F77" s="176">
        <v>20.0</v>
      </c>
      <c r="G77" s="176"/>
    </row>
    <row r="78">
      <c r="A78" s="176">
        <v>-0.5</v>
      </c>
      <c r="B78" s="176">
        <v>4.0</v>
      </c>
      <c r="C78" s="176">
        <v>800.0</v>
      </c>
      <c r="D78" s="176">
        <v>267.0</v>
      </c>
      <c r="E78" s="176">
        <v>1.678025E8</v>
      </c>
      <c r="F78" s="176">
        <v>20.0</v>
      </c>
      <c r="G78" s="176"/>
    </row>
    <row r="79">
      <c r="A79" s="176">
        <v>-0.5</v>
      </c>
      <c r="B79" s="176">
        <v>4.0</v>
      </c>
      <c r="C79" s="176">
        <v>800.0</v>
      </c>
      <c r="D79" s="176">
        <v>267.0</v>
      </c>
      <c r="E79" s="176">
        <v>1.67959E8</v>
      </c>
      <c r="F79" s="176">
        <v>20.0</v>
      </c>
      <c r="G79" s="176"/>
    </row>
    <row r="80">
      <c r="A80" s="176">
        <v>-0.5</v>
      </c>
      <c r="B80" s="176">
        <v>4.0</v>
      </c>
      <c r="C80" s="176">
        <v>800.0</v>
      </c>
      <c r="D80" s="176">
        <v>267.0</v>
      </c>
      <c r="E80" s="176">
        <v>1.59979E8</v>
      </c>
      <c r="F80" s="176">
        <v>20.0</v>
      </c>
      <c r="G80" s="176"/>
    </row>
    <row r="81">
      <c r="A81" s="176">
        <v>-0.5</v>
      </c>
      <c r="B81" s="176">
        <v>4.0</v>
      </c>
      <c r="C81" s="176">
        <v>800.0</v>
      </c>
      <c r="D81" s="176">
        <v>267.0</v>
      </c>
      <c r="E81" s="176">
        <v>1.694365E8</v>
      </c>
      <c r="F81" s="176">
        <v>20.0</v>
      </c>
      <c r="G81" s="176"/>
    </row>
    <row r="82">
      <c r="A82" s="176">
        <v>-0.5</v>
      </c>
      <c r="B82" s="176">
        <v>4.0</v>
      </c>
      <c r="C82" s="176">
        <v>800.0</v>
      </c>
      <c r="D82" s="176">
        <v>267.0</v>
      </c>
      <c r="E82" s="176">
        <v>1.663115E8</v>
      </c>
      <c r="F82" s="176">
        <v>20.0</v>
      </c>
      <c r="G82" s="176"/>
    </row>
    <row r="83">
      <c r="A83" s="176">
        <v>-0.5</v>
      </c>
      <c r="B83" s="176">
        <v>6.0</v>
      </c>
      <c r="C83" s="176">
        <v>800.0</v>
      </c>
      <c r="D83" s="176">
        <v>267.0</v>
      </c>
      <c r="E83" s="176">
        <v>1.673895E8</v>
      </c>
      <c r="F83" s="176">
        <v>20.0</v>
      </c>
      <c r="G83" s="176"/>
    </row>
    <row r="84">
      <c r="A84" s="176">
        <v>-0.5</v>
      </c>
      <c r="B84" s="176">
        <v>6.0</v>
      </c>
      <c r="C84" s="176">
        <v>800.0</v>
      </c>
      <c r="D84" s="176">
        <v>267.0</v>
      </c>
      <c r="E84" s="176">
        <v>1.678025E8</v>
      </c>
      <c r="F84" s="176">
        <v>20.0</v>
      </c>
      <c r="G84" s="176"/>
    </row>
    <row r="85">
      <c r="A85" s="176">
        <v>-0.5</v>
      </c>
      <c r="B85" s="176">
        <v>6.0</v>
      </c>
      <c r="C85" s="176">
        <v>800.0</v>
      </c>
      <c r="D85" s="176">
        <v>267.0</v>
      </c>
      <c r="E85" s="176">
        <v>1.67959E8</v>
      </c>
      <c r="F85" s="176">
        <v>20.0</v>
      </c>
      <c r="G85" s="176"/>
    </row>
    <row r="86">
      <c r="A86" s="176">
        <v>-0.5</v>
      </c>
      <c r="B86" s="176">
        <v>6.0</v>
      </c>
      <c r="C86" s="176">
        <v>800.0</v>
      </c>
      <c r="D86" s="176">
        <v>267.0</v>
      </c>
      <c r="E86" s="176">
        <v>1.59979E8</v>
      </c>
      <c r="F86" s="176">
        <v>20.0</v>
      </c>
      <c r="G86" s="176"/>
    </row>
    <row r="87">
      <c r="A87" s="176">
        <v>-0.5</v>
      </c>
      <c r="B87" s="176">
        <v>6.0</v>
      </c>
      <c r="C87" s="176">
        <v>800.0</v>
      </c>
      <c r="D87" s="176">
        <v>267.0</v>
      </c>
      <c r="E87" s="176">
        <v>1.694365E8</v>
      </c>
      <c r="F87" s="176">
        <v>20.0</v>
      </c>
      <c r="G87" s="176"/>
    </row>
    <row r="88">
      <c r="A88" s="176">
        <v>-0.5</v>
      </c>
      <c r="B88" s="176">
        <v>6.0</v>
      </c>
      <c r="C88" s="176">
        <v>800.0</v>
      </c>
      <c r="D88" s="176">
        <v>267.0</v>
      </c>
      <c r="E88" s="176">
        <v>1.663115E8</v>
      </c>
      <c r="F88" s="176">
        <v>20.0</v>
      </c>
      <c r="G88" s="176"/>
    </row>
    <row r="89">
      <c r="A89" s="176">
        <v>-0.5</v>
      </c>
      <c r="B89" s="176">
        <v>6.0</v>
      </c>
      <c r="C89" s="176">
        <v>800.0</v>
      </c>
      <c r="D89" s="176">
        <v>267.0</v>
      </c>
      <c r="E89" s="176">
        <v>1.673895E8</v>
      </c>
      <c r="F89" s="176">
        <v>20.0</v>
      </c>
      <c r="G89" s="176"/>
    </row>
    <row r="90">
      <c r="A90" s="176">
        <v>-0.5</v>
      </c>
      <c r="B90" s="176">
        <v>6.0</v>
      </c>
      <c r="C90" s="176">
        <v>800.0</v>
      </c>
      <c r="D90" s="176">
        <v>267.0</v>
      </c>
      <c r="E90" s="176">
        <v>1.678025E8</v>
      </c>
      <c r="F90" s="176">
        <v>20.0</v>
      </c>
      <c r="G90" s="176"/>
    </row>
    <row r="91">
      <c r="A91" s="176">
        <v>-0.5</v>
      </c>
      <c r="B91" s="176">
        <v>6.0</v>
      </c>
      <c r="C91" s="176">
        <v>800.0</v>
      </c>
      <c r="D91" s="176">
        <v>267.0</v>
      </c>
      <c r="E91" s="176">
        <v>1.67959E8</v>
      </c>
      <c r="F91" s="176">
        <v>20.0</v>
      </c>
      <c r="G91" s="176"/>
    </row>
    <row r="92">
      <c r="A92" s="176">
        <v>-0.5</v>
      </c>
      <c r="B92" s="176">
        <v>6.0</v>
      </c>
      <c r="C92" s="176">
        <v>800.0</v>
      </c>
      <c r="D92" s="176">
        <v>267.0</v>
      </c>
      <c r="E92" s="176">
        <v>1.59979E8</v>
      </c>
      <c r="F92" s="176">
        <v>20.0</v>
      </c>
      <c r="G92" s="176"/>
    </row>
    <row r="93">
      <c r="A93" s="176">
        <v>-0.5</v>
      </c>
      <c r="B93" s="176">
        <v>6.0</v>
      </c>
      <c r="C93" s="176">
        <v>800.0</v>
      </c>
      <c r="D93" s="176">
        <v>267.0</v>
      </c>
      <c r="E93" s="176">
        <v>1.694365E8</v>
      </c>
      <c r="F93" s="176">
        <v>20.0</v>
      </c>
      <c r="G93" s="176"/>
    </row>
    <row r="94">
      <c r="A94" s="176">
        <v>-0.5</v>
      </c>
      <c r="B94" s="176">
        <v>6.0</v>
      </c>
      <c r="C94" s="176">
        <v>800.0</v>
      </c>
      <c r="D94" s="176">
        <v>267.0</v>
      </c>
      <c r="E94" s="176">
        <v>1.663115E8</v>
      </c>
      <c r="F94" s="176">
        <v>20.0</v>
      </c>
      <c r="G94" s="176"/>
    </row>
    <row r="95">
      <c r="A95" s="176">
        <v>-0.5</v>
      </c>
      <c r="B95" s="176">
        <v>6.0</v>
      </c>
      <c r="C95" s="176">
        <v>800.0</v>
      </c>
      <c r="D95" s="176">
        <v>267.0</v>
      </c>
      <c r="E95" s="176">
        <v>1.673895E8</v>
      </c>
      <c r="F95" s="176">
        <v>20.0</v>
      </c>
      <c r="G95" s="176"/>
    </row>
    <row r="96">
      <c r="A96" s="176">
        <v>-0.5</v>
      </c>
      <c r="B96" s="176">
        <v>6.0</v>
      </c>
      <c r="C96" s="176">
        <v>800.0</v>
      </c>
      <c r="D96" s="176">
        <v>267.0</v>
      </c>
      <c r="E96" s="176">
        <v>1.678025E8</v>
      </c>
      <c r="F96" s="176">
        <v>20.0</v>
      </c>
      <c r="G96" s="176"/>
    </row>
    <row r="97">
      <c r="A97" s="176">
        <v>-0.5</v>
      </c>
      <c r="B97" s="176">
        <v>6.0</v>
      </c>
      <c r="C97" s="176">
        <v>800.0</v>
      </c>
      <c r="D97" s="176">
        <v>267.0</v>
      </c>
      <c r="E97" s="176">
        <v>1.67959E8</v>
      </c>
      <c r="F97" s="176">
        <v>20.0</v>
      </c>
      <c r="G97" s="176"/>
    </row>
    <row r="98">
      <c r="A98" s="176">
        <v>-0.5</v>
      </c>
      <c r="B98" s="176">
        <v>6.0</v>
      </c>
      <c r="C98" s="176">
        <v>800.0</v>
      </c>
      <c r="D98" s="176">
        <v>267.0</v>
      </c>
      <c r="E98" s="176">
        <v>1.59979E8</v>
      </c>
      <c r="F98" s="176">
        <v>20.0</v>
      </c>
      <c r="G98" s="176"/>
    </row>
    <row r="99">
      <c r="A99" s="176">
        <v>-0.5</v>
      </c>
      <c r="B99" s="176">
        <v>6.0</v>
      </c>
      <c r="C99" s="176">
        <v>800.0</v>
      </c>
      <c r="D99" s="176">
        <v>267.0</v>
      </c>
      <c r="E99" s="176">
        <v>1.694365E8</v>
      </c>
      <c r="F99" s="176">
        <v>20.0</v>
      </c>
      <c r="G99" s="176"/>
    </row>
    <row r="100">
      <c r="A100" s="176">
        <v>-0.5</v>
      </c>
      <c r="B100" s="176">
        <v>6.0</v>
      </c>
      <c r="C100" s="176">
        <v>800.0</v>
      </c>
      <c r="D100" s="176">
        <v>267.0</v>
      </c>
      <c r="E100" s="176">
        <v>1.663115E8</v>
      </c>
      <c r="F100" s="176">
        <v>20.0</v>
      </c>
      <c r="G100" s="176"/>
    </row>
    <row r="101">
      <c r="A101" s="176">
        <v>-0.5</v>
      </c>
      <c r="B101" s="176">
        <v>6.0</v>
      </c>
      <c r="C101" s="176">
        <v>800.0</v>
      </c>
      <c r="D101" s="176">
        <v>267.0</v>
      </c>
      <c r="E101" s="176">
        <v>1.673895E8</v>
      </c>
      <c r="F101" s="176">
        <v>20.0</v>
      </c>
      <c r="G101" s="176"/>
    </row>
    <row r="102">
      <c r="A102" s="176">
        <v>-0.5</v>
      </c>
      <c r="B102" s="176">
        <v>6.0</v>
      </c>
      <c r="C102" s="176">
        <v>800.0</v>
      </c>
      <c r="D102" s="176">
        <v>267.0</v>
      </c>
      <c r="E102" s="176">
        <v>1.678025E8</v>
      </c>
      <c r="F102" s="176">
        <v>20.0</v>
      </c>
      <c r="G102" s="176"/>
    </row>
    <row r="103">
      <c r="A103" s="176">
        <v>-0.5</v>
      </c>
      <c r="B103" s="176">
        <v>6.0</v>
      </c>
      <c r="C103" s="176">
        <v>800.0</v>
      </c>
      <c r="D103" s="176">
        <v>267.0</v>
      </c>
      <c r="E103" s="176">
        <v>1.67959E8</v>
      </c>
      <c r="F103" s="176">
        <v>20.0</v>
      </c>
      <c r="G103" s="176"/>
    </row>
    <row r="104">
      <c r="A104" s="176">
        <v>-0.5</v>
      </c>
      <c r="B104" s="176">
        <v>6.0</v>
      </c>
      <c r="C104" s="176">
        <v>800.0</v>
      </c>
      <c r="D104" s="176">
        <v>267.0</v>
      </c>
      <c r="E104" s="176">
        <v>1.59979E8</v>
      </c>
      <c r="F104" s="176">
        <v>20.0</v>
      </c>
      <c r="G104" s="176"/>
    </row>
    <row r="105">
      <c r="A105" s="176">
        <v>-0.5</v>
      </c>
      <c r="B105" s="176">
        <v>6.0</v>
      </c>
      <c r="C105" s="176">
        <v>800.0</v>
      </c>
      <c r="D105" s="176">
        <v>267.0</v>
      </c>
      <c r="E105" s="176">
        <v>1.694365E8</v>
      </c>
      <c r="F105" s="176">
        <v>20.0</v>
      </c>
      <c r="G105" s="176"/>
    </row>
    <row r="106">
      <c r="A106" s="176">
        <v>-0.5</v>
      </c>
      <c r="B106" s="176">
        <v>6.0</v>
      </c>
      <c r="C106" s="176">
        <v>800.0</v>
      </c>
      <c r="D106" s="176">
        <v>267.0</v>
      </c>
      <c r="E106" s="176">
        <v>1.663115E8</v>
      </c>
      <c r="F106" s="176">
        <v>20.0</v>
      </c>
      <c r="G106" s="176"/>
    </row>
    <row r="107">
      <c r="A107" s="176">
        <v>-0.5</v>
      </c>
      <c r="B107" s="176">
        <v>6.0</v>
      </c>
      <c r="C107" s="176">
        <v>800.0</v>
      </c>
      <c r="D107" s="176">
        <v>267.0</v>
      </c>
      <c r="E107" s="176">
        <v>1.673895E8</v>
      </c>
      <c r="F107" s="176">
        <v>20.0</v>
      </c>
      <c r="G107" s="176"/>
    </row>
    <row r="108">
      <c r="A108" s="176">
        <v>-0.5</v>
      </c>
      <c r="B108" s="176">
        <v>6.0</v>
      </c>
      <c r="C108" s="176">
        <v>800.0</v>
      </c>
      <c r="D108" s="176">
        <v>267.0</v>
      </c>
      <c r="E108" s="176">
        <v>1.678025E8</v>
      </c>
      <c r="F108" s="176">
        <v>20.0</v>
      </c>
      <c r="G108" s="176"/>
    </row>
    <row r="109">
      <c r="A109" s="176">
        <v>-0.5</v>
      </c>
      <c r="B109" s="176">
        <v>6.0</v>
      </c>
      <c r="C109" s="176">
        <v>800.0</v>
      </c>
      <c r="D109" s="176">
        <v>267.0</v>
      </c>
      <c r="E109" s="176">
        <v>1.67959E8</v>
      </c>
      <c r="F109" s="176">
        <v>20.0</v>
      </c>
      <c r="G109" s="176"/>
    </row>
    <row r="110">
      <c r="A110" s="176">
        <v>-0.5</v>
      </c>
      <c r="B110" s="176">
        <v>6.0</v>
      </c>
      <c r="C110" s="176">
        <v>600.0</v>
      </c>
      <c r="D110" s="176">
        <v>200.0</v>
      </c>
      <c r="E110" s="176">
        <v>1.60558E8</v>
      </c>
      <c r="F110" s="176">
        <v>20.0</v>
      </c>
      <c r="G110" s="176"/>
    </row>
    <row r="111">
      <c r="A111" s="176">
        <v>-0.5</v>
      </c>
      <c r="B111" s="176">
        <v>6.0</v>
      </c>
      <c r="C111" s="176">
        <v>600.0</v>
      </c>
      <c r="D111" s="176">
        <v>200.0</v>
      </c>
      <c r="E111" s="176">
        <v>1.663515E8</v>
      </c>
      <c r="F111" s="176">
        <v>20.0</v>
      </c>
      <c r="G111" s="176"/>
    </row>
    <row r="112">
      <c r="A112" s="176">
        <v>-0.5</v>
      </c>
      <c r="B112" s="176">
        <v>6.0</v>
      </c>
      <c r="C112" s="176">
        <v>600.0</v>
      </c>
      <c r="D112" s="176">
        <v>200.0</v>
      </c>
      <c r="E112" s="176">
        <v>1.679365E8</v>
      </c>
      <c r="F112" s="176">
        <v>20.0</v>
      </c>
      <c r="G112" s="176"/>
    </row>
    <row r="113">
      <c r="A113" s="176">
        <v>-0.5</v>
      </c>
      <c r="B113" s="176">
        <v>6.0</v>
      </c>
      <c r="C113" s="176">
        <v>600.0</v>
      </c>
      <c r="D113" s="176">
        <v>200.0</v>
      </c>
      <c r="E113" s="176">
        <v>1.688825E8</v>
      </c>
      <c r="F113" s="176">
        <v>20.0</v>
      </c>
      <c r="G113" s="176"/>
    </row>
    <row r="114">
      <c r="A114" s="176">
        <v>-0.5</v>
      </c>
      <c r="B114" s="176">
        <v>6.0</v>
      </c>
      <c r="C114" s="176">
        <v>600.0</v>
      </c>
      <c r="D114" s="176">
        <v>200.0</v>
      </c>
      <c r="E114" s="176">
        <v>1.69096E8</v>
      </c>
      <c r="F114" s="176">
        <v>20.0</v>
      </c>
      <c r="G114" s="176"/>
    </row>
    <row r="115">
      <c r="A115" s="176">
        <v>-0.5</v>
      </c>
      <c r="B115" s="176">
        <v>6.0</v>
      </c>
      <c r="C115" s="176">
        <v>600.0</v>
      </c>
      <c r="D115" s="176">
        <v>200.0</v>
      </c>
      <c r="E115" s="176">
        <v>1.690795E8</v>
      </c>
      <c r="F115" s="176">
        <v>20.0</v>
      </c>
      <c r="G115" s="176"/>
    </row>
    <row r="116">
      <c r="A116" s="176">
        <v>-0.5</v>
      </c>
      <c r="B116" s="176">
        <v>6.0</v>
      </c>
      <c r="C116" s="176">
        <v>600.0</v>
      </c>
      <c r="D116" s="176">
        <v>200.0</v>
      </c>
      <c r="E116" s="176">
        <v>1.60558E8</v>
      </c>
      <c r="F116" s="176">
        <v>20.0</v>
      </c>
      <c r="G116" s="176"/>
    </row>
    <row r="117">
      <c r="A117" s="176">
        <v>-0.5</v>
      </c>
      <c r="B117" s="176">
        <v>6.0</v>
      </c>
      <c r="C117" s="176">
        <v>600.0</v>
      </c>
      <c r="D117" s="176">
        <v>200.0</v>
      </c>
      <c r="E117" s="176">
        <v>1.667555E8</v>
      </c>
      <c r="F117" s="176">
        <v>20.0</v>
      </c>
      <c r="G117" s="176"/>
    </row>
    <row r="118">
      <c r="A118" s="176">
        <v>-0.5</v>
      </c>
      <c r="B118" s="176">
        <v>6.0</v>
      </c>
      <c r="C118" s="176">
        <v>600.0</v>
      </c>
      <c r="D118" s="176">
        <v>200.0</v>
      </c>
      <c r="E118" s="176">
        <v>1.672635E8</v>
      </c>
      <c r="F118" s="176">
        <v>20.0</v>
      </c>
      <c r="G118" s="176"/>
    </row>
    <row r="119">
      <c r="A119" s="176">
        <v>-0.5</v>
      </c>
      <c r="B119" s="176">
        <v>6.0</v>
      </c>
      <c r="C119" s="176">
        <v>600.0</v>
      </c>
      <c r="D119" s="176">
        <v>200.0</v>
      </c>
      <c r="E119" s="176">
        <v>1.677915E8</v>
      </c>
      <c r="F119" s="176">
        <v>20.0</v>
      </c>
      <c r="G119" s="176"/>
    </row>
    <row r="120">
      <c r="A120" s="176">
        <v>-0.5</v>
      </c>
      <c r="B120" s="176">
        <v>6.0</v>
      </c>
      <c r="C120" s="176">
        <v>600.0</v>
      </c>
      <c r="D120" s="176">
        <v>200.0</v>
      </c>
      <c r="E120" s="176">
        <v>1.679265E8</v>
      </c>
      <c r="F120" s="176">
        <v>20.0</v>
      </c>
      <c r="G120" s="176"/>
    </row>
    <row r="121">
      <c r="A121" s="176">
        <v>-0.5</v>
      </c>
      <c r="B121" s="176">
        <v>6.0</v>
      </c>
      <c r="C121" s="176">
        <v>600.0</v>
      </c>
      <c r="D121" s="176">
        <v>200.0</v>
      </c>
      <c r="E121" s="176">
        <v>1.679795E8</v>
      </c>
      <c r="F121" s="176">
        <v>20.0</v>
      </c>
      <c r="G121" s="176"/>
    </row>
    <row r="122">
      <c r="A122" s="176">
        <v>-0.5</v>
      </c>
      <c r="B122" s="176">
        <v>6.0</v>
      </c>
      <c r="C122" s="176">
        <v>600.0</v>
      </c>
      <c r="D122" s="176">
        <v>200.0</v>
      </c>
      <c r="E122" s="176">
        <v>1.61297E8</v>
      </c>
      <c r="F122" s="176">
        <v>20.0</v>
      </c>
      <c r="G122" s="176"/>
    </row>
    <row r="123">
      <c r="A123" s="176">
        <v>-0.5</v>
      </c>
      <c r="B123" s="176">
        <v>6.0</v>
      </c>
      <c r="C123" s="176">
        <v>600.0</v>
      </c>
      <c r="D123" s="176">
        <v>200.0</v>
      </c>
      <c r="E123" s="176">
        <v>1.671105E8</v>
      </c>
      <c r="F123" s="176">
        <v>20.0</v>
      </c>
      <c r="G123" s="176"/>
    </row>
    <row r="124">
      <c r="A124" s="176">
        <v>-0.5</v>
      </c>
      <c r="B124" s="176">
        <v>6.0</v>
      </c>
      <c r="C124" s="176">
        <v>600.0</v>
      </c>
      <c r="D124" s="176">
        <v>200.0</v>
      </c>
      <c r="E124" s="176">
        <v>1.66984E8</v>
      </c>
      <c r="F124" s="176">
        <v>20.0</v>
      </c>
      <c r="G124" s="176"/>
    </row>
    <row r="125">
      <c r="A125" s="176">
        <v>-0.5</v>
      </c>
      <c r="B125" s="176">
        <v>6.0</v>
      </c>
      <c r="C125" s="176">
        <v>600.0</v>
      </c>
      <c r="D125" s="176">
        <v>200.0</v>
      </c>
      <c r="E125" s="176">
        <v>1.674985E8</v>
      </c>
      <c r="F125" s="176">
        <v>20.0</v>
      </c>
      <c r="G125" s="176"/>
    </row>
    <row r="126">
      <c r="A126" s="176">
        <v>-0.5</v>
      </c>
      <c r="B126" s="176">
        <v>6.0</v>
      </c>
      <c r="C126" s="176">
        <v>600.0</v>
      </c>
      <c r="D126" s="176">
        <v>200.0</v>
      </c>
      <c r="E126" s="176">
        <v>1.678635E8</v>
      </c>
      <c r="F126" s="176">
        <v>20.0</v>
      </c>
      <c r="G126" s="176"/>
    </row>
    <row r="127">
      <c r="A127" s="176">
        <v>-0.5</v>
      </c>
      <c r="B127" s="176">
        <v>6.0</v>
      </c>
      <c r="C127" s="176">
        <v>600.0</v>
      </c>
      <c r="D127" s="176">
        <v>200.0</v>
      </c>
      <c r="E127" s="176">
        <v>1.678695E8</v>
      </c>
      <c r="F127" s="176">
        <v>20.0</v>
      </c>
      <c r="G127" s="176"/>
    </row>
    <row r="128">
      <c r="A128" s="176">
        <v>-0.5</v>
      </c>
      <c r="B128" s="176">
        <v>6.0</v>
      </c>
      <c r="C128" s="176">
        <v>600.0</v>
      </c>
      <c r="D128" s="176">
        <v>200.0</v>
      </c>
      <c r="E128" s="176">
        <v>1.609095E8</v>
      </c>
      <c r="F128" s="176">
        <v>20.0</v>
      </c>
      <c r="G128" s="176"/>
    </row>
    <row r="129">
      <c r="A129" s="176">
        <v>-0.5</v>
      </c>
      <c r="B129" s="176">
        <v>6.0</v>
      </c>
      <c r="C129" s="176">
        <v>600.0</v>
      </c>
      <c r="D129" s="176">
        <v>200.0</v>
      </c>
      <c r="E129" s="176">
        <v>1.668665E8</v>
      </c>
      <c r="F129" s="176">
        <v>20.0</v>
      </c>
      <c r="G129" s="176"/>
    </row>
    <row r="130">
      <c r="A130" s="176">
        <v>-0.5</v>
      </c>
      <c r="B130" s="176">
        <v>6.0</v>
      </c>
      <c r="C130" s="176">
        <v>600.0</v>
      </c>
      <c r="D130" s="176">
        <v>200.0</v>
      </c>
      <c r="E130" s="176">
        <v>1.65884E8</v>
      </c>
      <c r="F130" s="176">
        <v>20.0</v>
      </c>
      <c r="G130" s="176"/>
    </row>
    <row r="131">
      <c r="A131" s="176">
        <v>-0.5</v>
      </c>
      <c r="B131" s="176">
        <v>6.0</v>
      </c>
      <c r="C131" s="176">
        <v>600.0</v>
      </c>
      <c r="D131" s="176">
        <v>200.0</v>
      </c>
      <c r="E131" s="176">
        <v>1.65242E8</v>
      </c>
      <c r="F131" s="176">
        <v>20.0</v>
      </c>
      <c r="G131" s="176"/>
    </row>
    <row r="132">
      <c r="A132" s="176">
        <v>-0.5</v>
      </c>
      <c r="B132" s="176">
        <v>6.0</v>
      </c>
      <c r="C132" s="176">
        <v>600.0</v>
      </c>
      <c r="D132" s="176">
        <v>200.0</v>
      </c>
      <c r="E132" s="176">
        <v>1.658515E8</v>
      </c>
      <c r="F132" s="176">
        <v>20.0</v>
      </c>
      <c r="G132" s="176"/>
    </row>
    <row r="133">
      <c r="A133" s="176">
        <v>-0.5</v>
      </c>
      <c r="B133" s="176">
        <v>6.0</v>
      </c>
      <c r="C133" s="176">
        <v>600.0</v>
      </c>
      <c r="D133" s="176">
        <v>200.0</v>
      </c>
      <c r="E133" s="176">
        <v>1.657575E8</v>
      </c>
      <c r="F133" s="176">
        <v>20.0</v>
      </c>
      <c r="G133" s="176"/>
    </row>
    <row r="134">
      <c r="A134" s="176">
        <v>-0.5</v>
      </c>
      <c r="B134" s="176">
        <v>6.0</v>
      </c>
      <c r="C134" s="176">
        <v>600.0</v>
      </c>
      <c r="D134" s="176">
        <v>200.0</v>
      </c>
      <c r="E134" s="176">
        <v>1.609095E8</v>
      </c>
      <c r="F134" s="176">
        <v>20.0</v>
      </c>
      <c r="G134" s="176"/>
    </row>
    <row r="135">
      <c r="A135" s="176">
        <v>-0.5</v>
      </c>
      <c r="B135" s="176">
        <v>6.0</v>
      </c>
      <c r="C135" s="176">
        <v>600.0</v>
      </c>
      <c r="D135" s="176">
        <v>200.0</v>
      </c>
      <c r="E135" s="176">
        <v>1.668665E8</v>
      </c>
      <c r="F135" s="176">
        <v>20.0</v>
      </c>
      <c r="G135" s="176"/>
    </row>
    <row r="136">
      <c r="A136" s="176">
        <v>-0.5</v>
      </c>
      <c r="B136" s="176">
        <v>6.0</v>
      </c>
      <c r="C136" s="176">
        <v>600.0</v>
      </c>
      <c r="D136" s="176">
        <v>200.0</v>
      </c>
      <c r="E136" s="176">
        <v>1.65884E8</v>
      </c>
      <c r="F136" s="176">
        <v>20.0</v>
      </c>
      <c r="G136" s="176"/>
    </row>
    <row r="137">
      <c r="A137" s="176">
        <v>-0.5</v>
      </c>
      <c r="B137" s="176">
        <v>6.0</v>
      </c>
      <c r="C137" s="176">
        <v>600.0</v>
      </c>
      <c r="D137" s="176">
        <v>200.0</v>
      </c>
      <c r="E137" s="176">
        <v>1.65242E8</v>
      </c>
      <c r="F137" s="176">
        <v>20.0</v>
      </c>
      <c r="G137" s="176"/>
    </row>
    <row r="138">
      <c r="A138" s="176">
        <v>-0.5</v>
      </c>
      <c r="B138" s="176">
        <v>6.0</v>
      </c>
      <c r="C138" s="176">
        <v>600.0</v>
      </c>
      <c r="D138" s="176">
        <v>200.0</v>
      </c>
      <c r="E138" s="176">
        <v>1.658515E8</v>
      </c>
      <c r="F138" s="176">
        <v>20.0</v>
      </c>
      <c r="G138" s="176"/>
    </row>
    <row r="139">
      <c r="A139" s="176">
        <v>-0.5</v>
      </c>
      <c r="B139" s="176">
        <v>6.0</v>
      </c>
      <c r="C139" s="176">
        <v>600.0</v>
      </c>
      <c r="D139" s="176">
        <v>200.0</v>
      </c>
      <c r="E139" s="176">
        <v>1.657575E8</v>
      </c>
      <c r="F139" s="176">
        <v>20.0</v>
      </c>
      <c r="G139" s="176"/>
    </row>
    <row r="140">
      <c r="A140" s="176">
        <v>-0.5</v>
      </c>
      <c r="B140" s="176">
        <v>6.0</v>
      </c>
      <c r="C140" s="176">
        <v>600.0</v>
      </c>
      <c r="D140" s="176">
        <v>200.0</v>
      </c>
      <c r="E140" s="176">
        <v>1.609095E8</v>
      </c>
      <c r="F140" s="176">
        <v>20.0</v>
      </c>
      <c r="G140" s="176"/>
    </row>
    <row r="141">
      <c r="A141" s="176">
        <v>-0.5</v>
      </c>
      <c r="B141" s="176">
        <v>6.0</v>
      </c>
      <c r="C141" s="176">
        <v>600.0</v>
      </c>
      <c r="D141" s="176">
        <v>200.0</v>
      </c>
      <c r="E141" s="176">
        <v>1.668665E8</v>
      </c>
      <c r="F141" s="176">
        <v>20.0</v>
      </c>
      <c r="G141" s="176"/>
    </row>
    <row r="142">
      <c r="A142" s="176">
        <v>-0.5</v>
      </c>
      <c r="B142" s="176">
        <v>6.0</v>
      </c>
      <c r="C142" s="176">
        <v>600.0</v>
      </c>
      <c r="D142" s="176">
        <v>200.0</v>
      </c>
      <c r="E142" s="176">
        <v>1.65884E8</v>
      </c>
      <c r="F142" s="176">
        <v>20.0</v>
      </c>
      <c r="G142" s="176"/>
    </row>
    <row r="143">
      <c r="A143" s="176">
        <v>-0.5</v>
      </c>
      <c r="B143" s="176">
        <v>6.0</v>
      </c>
      <c r="C143" s="176">
        <v>600.0</v>
      </c>
      <c r="D143" s="176">
        <v>200.0</v>
      </c>
      <c r="E143" s="176">
        <v>1.65242E8</v>
      </c>
      <c r="F143" s="176">
        <v>20.0</v>
      </c>
      <c r="G143" s="176"/>
    </row>
    <row r="144">
      <c r="A144" s="176">
        <v>-0.5</v>
      </c>
      <c r="B144" s="176">
        <v>6.0</v>
      </c>
      <c r="C144" s="176">
        <v>600.0</v>
      </c>
      <c r="D144" s="176">
        <v>200.0</v>
      </c>
      <c r="E144" s="176">
        <v>1.658515E8</v>
      </c>
      <c r="F144" s="176">
        <v>20.0</v>
      </c>
      <c r="G144" s="176"/>
    </row>
    <row r="145">
      <c r="A145" s="176">
        <v>-0.5</v>
      </c>
      <c r="B145" s="176">
        <v>6.0</v>
      </c>
      <c r="C145" s="176">
        <v>600.0</v>
      </c>
      <c r="D145" s="176">
        <v>200.0</v>
      </c>
      <c r="E145" s="176">
        <v>1.657575E8</v>
      </c>
      <c r="F145" s="176">
        <v>20.0</v>
      </c>
      <c r="G145" s="176"/>
    </row>
    <row r="146">
      <c r="A146" s="176">
        <v>-0.5</v>
      </c>
      <c r="B146" s="176">
        <v>6.0</v>
      </c>
      <c r="C146" s="176">
        <v>600.0</v>
      </c>
      <c r="D146" s="176">
        <v>200.0</v>
      </c>
      <c r="E146" s="176">
        <v>1.609095E8</v>
      </c>
      <c r="F146" s="176">
        <v>20.0</v>
      </c>
      <c r="G146" s="176"/>
    </row>
    <row r="147">
      <c r="A147" s="176">
        <v>-0.5</v>
      </c>
      <c r="B147" s="176">
        <v>6.0</v>
      </c>
      <c r="C147" s="176">
        <v>600.0</v>
      </c>
      <c r="D147" s="176">
        <v>200.0</v>
      </c>
      <c r="E147" s="176">
        <v>1.668665E8</v>
      </c>
      <c r="F147" s="176">
        <v>20.0</v>
      </c>
      <c r="G147" s="176"/>
    </row>
    <row r="148">
      <c r="A148" s="176">
        <v>-0.5</v>
      </c>
      <c r="B148" s="176">
        <v>6.0</v>
      </c>
      <c r="C148" s="176">
        <v>600.0</v>
      </c>
      <c r="D148" s="176">
        <v>200.0</v>
      </c>
      <c r="E148" s="176">
        <v>1.65884E8</v>
      </c>
      <c r="F148" s="176">
        <v>20.0</v>
      </c>
      <c r="G148" s="176"/>
    </row>
    <row r="149">
      <c r="A149" s="176">
        <v>-0.5</v>
      </c>
      <c r="B149" s="176">
        <v>6.0</v>
      </c>
      <c r="C149" s="176">
        <v>600.0</v>
      </c>
      <c r="D149" s="176">
        <v>200.0</v>
      </c>
      <c r="E149" s="176">
        <v>1.65242E8</v>
      </c>
      <c r="F149" s="176">
        <v>20.0</v>
      </c>
      <c r="G149" s="176"/>
    </row>
    <row r="150">
      <c r="A150" s="176">
        <v>-0.5</v>
      </c>
      <c r="B150" s="176">
        <v>6.0</v>
      </c>
      <c r="C150" s="176">
        <v>600.0</v>
      </c>
      <c r="D150" s="176">
        <v>200.0</v>
      </c>
      <c r="E150" s="176">
        <v>1.658515E8</v>
      </c>
      <c r="F150" s="176">
        <v>20.0</v>
      </c>
      <c r="G150" s="176"/>
    </row>
    <row r="151">
      <c r="A151" s="176">
        <v>-0.5</v>
      </c>
      <c r="B151" s="176">
        <v>6.0</v>
      </c>
      <c r="C151" s="176">
        <v>600.0</v>
      </c>
      <c r="D151" s="176">
        <v>200.0</v>
      </c>
      <c r="E151" s="176">
        <v>1.657575E8</v>
      </c>
      <c r="F151" s="176">
        <v>20.0</v>
      </c>
      <c r="G151" s="176"/>
    </row>
    <row r="152">
      <c r="A152" s="176">
        <v>-0.5</v>
      </c>
      <c r="B152" s="176">
        <v>6.0</v>
      </c>
      <c r="C152" s="176">
        <v>600.0</v>
      </c>
      <c r="D152" s="176">
        <v>200.0</v>
      </c>
      <c r="E152" s="176">
        <v>1.609095E8</v>
      </c>
      <c r="F152" s="176">
        <v>20.0</v>
      </c>
      <c r="G152" s="176"/>
    </row>
    <row r="153">
      <c r="A153" s="176">
        <v>-0.5</v>
      </c>
      <c r="B153" s="176">
        <v>6.0</v>
      </c>
      <c r="C153" s="176">
        <v>600.0</v>
      </c>
      <c r="D153" s="176">
        <v>200.0</v>
      </c>
      <c r="E153" s="176">
        <v>1.668665E8</v>
      </c>
      <c r="F153" s="176">
        <v>20.0</v>
      </c>
      <c r="G153" s="176"/>
    </row>
    <row r="154">
      <c r="A154" s="176">
        <v>-0.5</v>
      </c>
      <c r="B154" s="176">
        <v>6.0</v>
      </c>
      <c r="C154" s="176">
        <v>600.0</v>
      </c>
      <c r="D154" s="176">
        <v>200.0</v>
      </c>
      <c r="E154" s="176">
        <v>1.65884E8</v>
      </c>
      <c r="F154" s="176">
        <v>20.0</v>
      </c>
      <c r="G154" s="176"/>
    </row>
    <row r="155">
      <c r="A155" s="176">
        <v>-0.5</v>
      </c>
      <c r="B155" s="176">
        <v>6.0</v>
      </c>
      <c r="C155" s="176">
        <v>600.0</v>
      </c>
      <c r="D155" s="176">
        <v>200.0</v>
      </c>
      <c r="E155" s="176">
        <v>1.65242E8</v>
      </c>
      <c r="F155" s="176">
        <v>20.0</v>
      </c>
      <c r="G155" s="176"/>
    </row>
    <row r="156">
      <c r="A156" s="176">
        <v>-0.5</v>
      </c>
      <c r="B156" s="176">
        <v>6.0</v>
      </c>
      <c r="C156" s="176">
        <v>600.0</v>
      </c>
      <c r="D156" s="176">
        <v>200.0</v>
      </c>
      <c r="E156" s="176">
        <v>1.658515E8</v>
      </c>
      <c r="F156" s="176">
        <v>20.0</v>
      </c>
      <c r="G156" s="176"/>
    </row>
    <row r="157">
      <c r="A157" s="176">
        <v>-0.5</v>
      </c>
      <c r="B157" s="176">
        <v>6.0</v>
      </c>
      <c r="C157" s="176">
        <v>600.0</v>
      </c>
      <c r="D157" s="176">
        <v>200.0</v>
      </c>
      <c r="E157" s="176">
        <v>1.657575E8</v>
      </c>
      <c r="F157" s="176">
        <v>20.0</v>
      </c>
      <c r="G157" s="176"/>
    </row>
    <row r="158">
      <c r="A158" s="176">
        <v>-0.5</v>
      </c>
      <c r="B158" s="176">
        <v>6.0</v>
      </c>
      <c r="C158" s="176">
        <v>600.0</v>
      </c>
      <c r="D158" s="176">
        <v>200.0</v>
      </c>
      <c r="E158" s="176">
        <v>1.609095E8</v>
      </c>
      <c r="F158" s="176">
        <v>20.0</v>
      </c>
      <c r="G158" s="176"/>
    </row>
    <row r="159">
      <c r="A159" s="176">
        <v>-0.5</v>
      </c>
      <c r="B159" s="176">
        <v>6.0</v>
      </c>
      <c r="C159" s="176">
        <v>600.0</v>
      </c>
      <c r="D159" s="176">
        <v>200.0</v>
      </c>
      <c r="E159" s="176">
        <v>1.668665E8</v>
      </c>
      <c r="F159" s="176">
        <v>20.0</v>
      </c>
      <c r="G159" s="176"/>
    </row>
    <row r="160">
      <c r="A160" s="176">
        <v>-0.5</v>
      </c>
      <c r="B160" s="176">
        <v>6.0</v>
      </c>
      <c r="C160" s="176">
        <v>600.0</v>
      </c>
      <c r="D160" s="176">
        <v>200.0</v>
      </c>
      <c r="E160" s="176">
        <v>1.65884E8</v>
      </c>
      <c r="F160" s="176">
        <v>20.0</v>
      </c>
      <c r="G160" s="176"/>
    </row>
    <row r="161">
      <c r="A161" s="176">
        <v>-0.5</v>
      </c>
      <c r="B161" s="176">
        <v>6.0</v>
      </c>
      <c r="C161" s="176">
        <v>600.0</v>
      </c>
      <c r="D161" s="176">
        <v>200.0</v>
      </c>
      <c r="E161" s="176">
        <v>1.65242E8</v>
      </c>
      <c r="F161" s="176">
        <v>20.0</v>
      </c>
      <c r="G161" s="176"/>
    </row>
    <row r="162">
      <c r="A162" s="176">
        <v>-0.5</v>
      </c>
      <c r="B162" s="176">
        <v>6.0</v>
      </c>
      <c r="C162" s="176">
        <v>600.0</v>
      </c>
      <c r="D162" s="176">
        <v>200.0</v>
      </c>
      <c r="E162" s="176">
        <v>1.658515E8</v>
      </c>
      <c r="F162" s="176">
        <v>20.0</v>
      </c>
      <c r="G162" s="176"/>
    </row>
    <row r="163">
      <c r="A163" s="176">
        <v>-0.5</v>
      </c>
      <c r="B163" s="176">
        <v>6.0</v>
      </c>
      <c r="C163" s="176">
        <v>600.0</v>
      </c>
      <c r="D163" s="176">
        <v>200.0</v>
      </c>
      <c r="E163" s="176">
        <v>1.657575E8</v>
      </c>
      <c r="F163" s="176">
        <v>20.0</v>
      </c>
      <c r="G163" s="176"/>
    </row>
    <row r="164">
      <c r="A164" s="176">
        <v>-0.5</v>
      </c>
      <c r="B164" s="176">
        <v>8.0</v>
      </c>
      <c r="C164" s="176">
        <v>400.0</v>
      </c>
      <c r="D164" s="176">
        <v>133.0</v>
      </c>
      <c r="E164" s="176">
        <v>1.617355E8</v>
      </c>
      <c r="F164" s="176">
        <v>20.0</v>
      </c>
      <c r="G164" s="176"/>
    </row>
    <row r="165">
      <c r="A165" s="176">
        <v>-0.5</v>
      </c>
      <c r="B165" s="176">
        <v>8.0</v>
      </c>
      <c r="C165" s="176">
        <v>400.0</v>
      </c>
      <c r="D165" s="176">
        <v>133.0</v>
      </c>
      <c r="E165" s="176">
        <v>1.647155E8</v>
      </c>
      <c r="F165" s="176">
        <v>20.0</v>
      </c>
      <c r="G165" s="176"/>
    </row>
    <row r="166">
      <c r="A166" s="176">
        <v>-0.5</v>
      </c>
      <c r="B166" s="176">
        <v>8.0</v>
      </c>
      <c r="C166" s="176">
        <v>400.0</v>
      </c>
      <c r="D166" s="176">
        <v>133.0</v>
      </c>
      <c r="E166" s="176">
        <v>1.673285E8</v>
      </c>
      <c r="F166" s="176">
        <v>20.0</v>
      </c>
      <c r="G166" s="176"/>
    </row>
    <row r="167">
      <c r="A167" s="176">
        <v>-0.5</v>
      </c>
      <c r="B167" s="176">
        <v>8.0</v>
      </c>
      <c r="C167" s="176">
        <v>400.0</v>
      </c>
      <c r="D167" s="176">
        <v>133.0</v>
      </c>
      <c r="E167" s="176">
        <v>1.676285E8</v>
      </c>
      <c r="F167" s="176">
        <v>20.0</v>
      </c>
      <c r="G167" s="176"/>
    </row>
    <row r="168">
      <c r="A168" s="176">
        <v>-0.5</v>
      </c>
      <c r="B168" s="176">
        <v>8.0</v>
      </c>
      <c r="C168" s="176">
        <v>400.0</v>
      </c>
      <c r="D168" s="176">
        <v>133.0</v>
      </c>
      <c r="E168" s="176">
        <v>1.682555E8</v>
      </c>
      <c r="F168" s="176">
        <v>20.0</v>
      </c>
      <c r="G168" s="176"/>
    </row>
    <row r="169">
      <c r="A169" s="176">
        <v>-0.5</v>
      </c>
      <c r="B169" s="176">
        <v>8.0</v>
      </c>
      <c r="C169" s="176">
        <v>400.0</v>
      </c>
      <c r="D169" s="176">
        <v>133.0</v>
      </c>
      <c r="E169" s="176">
        <v>1.68241E8</v>
      </c>
      <c r="F169" s="176">
        <v>20.0</v>
      </c>
      <c r="G169" s="176"/>
    </row>
    <row r="170">
      <c r="A170" s="176">
        <v>-0.5</v>
      </c>
      <c r="B170" s="176">
        <v>8.0</v>
      </c>
      <c r="C170" s="176">
        <v>400.0</v>
      </c>
      <c r="D170" s="176">
        <v>133.0</v>
      </c>
      <c r="E170" s="176">
        <v>1.617355E8</v>
      </c>
      <c r="F170" s="176">
        <v>20.0</v>
      </c>
      <c r="G170" s="176"/>
    </row>
    <row r="171">
      <c r="A171" s="176">
        <v>-0.5</v>
      </c>
      <c r="B171" s="176">
        <v>8.0</v>
      </c>
      <c r="C171" s="176">
        <v>400.0</v>
      </c>
      <c r="D171" s="176">
        <v>133.0</v>
      </c>
      <c r="E171" s="176">
        <v>1.642525E8</v>
      </c>
      <c r="F171" s="176">
        <v>20.0</v>
      </c>
      <c r="G171" s="176"/>
    </row>
    <row r="172">
      <c r="A172" s="176">
        <v>-0.5</v>
      </c>
      <c r="B172" s="176">
        <v>8.0</v>
      </c>
      <c r="C172" s="176">
        <v>400.0</v>
      </c>
      <c r="D172" s="176">
        <v>133.0</v>
      </c>
      <c r="E172" s="176">
        <v>1.660925E8</v>
      </c>
      <c r="F172" s="176">
        <v>20.0</v>
      </c>
      <c r="G172" s="176"/>
    </row>
    <row r="173">
      <c r="A173" s="176">
        <v>-0.5</v>
      </c>
      <c r="B173" s="176">
        <v>8.0</v>
      </c>
      <c r="C173" s="176">
        <v>400.0</v>
      </c>
      <c r="D173" s="176">
        <v>133.0</v>
      </c>
      <c r="E173" s="176">
        <v>1.66667E8</v>
      </c>
      <c r="F173" s="176">
        <v>20.0</v>
      </c>
      <c r="G173" s="176"/>
    </row>
    <row r="174">
      <c r="A174" s="176">
        <v>-0.5</v>
      </c>
      <c r="B174" s="176">
        <v>8.0</v>
      </c>
      <c r="C174" s="176">
        <v>400.0</v>
      </c>
      <c r="D174" s="176">
        <v>133.0</v>
      </c>
      <c r="E174" s="176">
        <v>1.67152E8</v>
      </c>
      <c r="F174" s="176">
        <v>20.0</v>
      </c>
      <c r="G174" s="176"/>
    </row>
    <row r="175">
      <c r="A175" s="176">
        <v>-0.5</v>
      </c>
      <c r="B175" s="176">
        <v>8.0</v>
      </c>
      <c r="C175" s="176">
        <v>400.0</v>
      </c>
      <c r="D175" s="176">
        <v>133.0</v>
      </c>
      <c r="E175" s="176">
        <v>1.6717E8</v>
      </c>
      <c r="F175" s="176">
        <v>20.0</v>
      </c>
      <c r="G175" s="176"/>
    </row>
    <row r="176">
      <c r="A176" s="176">
        <v>-0.5</v>
      </c>
      <c r="B176" s="176">
        <v>8.0</v>
      </c>
      <c r="C176" s="176">
        <v>400.0</v>
      </c>
      <c r="D176" s="176">
        <v>133.0</v>
      </c>
      <c r="E176" s="176">
        <v>1.62344E8</v>
      </c>
      <c r="F176" s="176">
        <v>20.0</v>
      </c>
      <c r="G176" s="176"/>
    </row>
    <row r="177">
      <c r="A177" s="176">
        <v>-0.5</v>
      </c>
      <c r="B177" s="176">
        <v>8.0</v>
      </c>
      <c r="C177" s="176">
        <v>400.0</v>
      </c>
      <c r="D177" s="176">
        <v>133.0</v>
      </c>
      <c r="E177" s="176">
        <v>1.65281E8</v>
      </c>
      <c r="F177" s="176">
        <v>20.0</v>
      </c>
      <c r="G177" s="176"/>
    </row>
    <row r="178">
      <c r="A178" s="176">
        <v>-0.5</v>
      </c>
      <c r="B178" s="176">
        <v>8.0</v>
      </c>
      <c r="C178" s="176">
        <v>400.0</v>
      </c>
      <c r="D178" s="176">
        <v>133.0</v>
      </c>
      <c r="E178" s="176">
        <v>1.664365E8</v>
      </c>
      <c r="F178" s="176">
        <v>20.0</v>
      </c>
      <c r="G178" s="176"/>
    </row>
    <row r="179">
      <c r="A179" s="176">
        <v>-0.5</v>
      </c>
      <c r="B179" s="176">
        <v>8.0</v>
      </c>
      <c r="C179" s="176">
        <v>400.0</v>
      </c>
      <c r="D179" s="176">
        <v>133.0</v>
      </c>
      <c r="E179" s="176">
        <v>1.662685E8</v>
      </c>
      <c r="F179" s="176">
        <v>20.0</v>
      </c>
      <c r="G179" s="176"/>
    </row>
    <row r="180">
      <c r="A180" s="176">
        <v>-0.5</v>
      </c>
      <c r="B180" s="176">
        <v>8.0</v>
      </c>
      <c r="C180" s="176">
        <v>400.0</v>
      </c>
      <c r="D180" s="176">
        <v>133.0</v>
      </c>
      <c r="E180" s="176">
        <v>1.66062E8</v>
      </c>
      <c r="F180" s="176">
        <v>20.0</v>
      </c>
      <c r="G180" s="176"/>
    </row>
    <row r="181">
      <c r="A181" s="176">
        <v>-0.5</v>
      </c>
      <c r="B181" s="176">
        <v>8.0</v>
      </c>
      <c r="C181" s="176">
        <v>400.0</v>
      </c>
      <c r="D181" s="176">
        <v>133.0</v>
      </c>
      <c r="E181" s="176">
        <v>1.66347E8</v>
      </c>
      <c r="F181" s="176">
        <v>20.0</v>
      </c>
      <c r="G181" s="176"/>
    </row>
    <row r="182">
      <c r="A182" s="176">
        <v>-0.5</v>
      </c>
      <c r="B182" s="176">
        <v>8.0</v>
      </c>
      <c r="C182" s="176">
        <v>400.0</v>
      </c>
      <c r="D182" s="176">
        <v>133.0</v>
      </c>
      <c r="E182" s="176">
        <v>1.619135E8</v>
      </c>
      <c r="F182" s="176">
        <v>20.0</v>
      </c>
      <c r="G182" s="176"/>
    </row>
    <row r="183">
      <c r="A183" s="176">
        <v>-0.5</v>
      </c>
      <c r="B183" s="176">
        <v>8.0</v>
      </c>
      <c r="C183" s="176">
        <v>400.0</v>
      </c>
      <c r="D183" s="176">
        <v>133.0</v>
      </c>
      <c r="E183" s="176">
        <v>1.643005E8</v>
      </c>
      <c r="F183" s="176">
        <v>20.0</v>
      </c>
      <c r="G183" s="176"/>
    </row>
    <row r="184">
      <c r="A184" s="176">
        <v>-0.5</v>
      </c>
      <c r="B184" s="176">
        <v>8.0</v>
      </c>
      <c r="C184" s="176">
        <v>400.0</v>
      </c>
      <c r="D184" s="176">
        <v>133.0</v>
      </c>
      <c r="E184" s="176">
        <v>1.64784E8</v>
      </c>
      <c r="F184" s="176">
        <v>20.0</v>
      </c>
      <c r="G184" s="176"/>
    </row>
    <row r="185">
      <c r="A185" s="176">
        <v>-0.5</v>
      </c>
      <c r="B185" s="176">
        <v>8.0</v>
      </c>
      <c r="C185" s="176">
        <v>400.0</v>
      </c>
      <c r="D185" s="176">
        <v>133.0</v>
      </c>
      <c r="E185" s="176">
        <v>1.62234E8</v>
      </c>
      <c r="F185" s="176">
        <v>20.0</v>
      </c>
      <c r="G185" s="176"/>
    </row>
    <row r="186">
      <c r="A186" s="176">
        <v>-0.5</v>
      </c>
      <c r="B186" s="176">
        <v>8.0</v>
      </c>
      <c r="C186" s="176">
        <v>400.0</v>
      </c>
      <c r="D186" s="176">
        <v>133.0</v>
      </c>
      <c r="E186" s="176">
        <v>1.61405E8</v>
      </c>
      <c r="F186" s="176">
        <v>20.0</v>
      </c>
      <c r="G186" s="176"/>
    </row>
    <row r="187">
      <c r="A187" s="176">
        <v>-0.5</v>
      </c>
      <c r="B187" s="176">
        <v>8.0</v>
      </c>
      <c r="C187" s="176">
        <v>400.0</v>
      </c>
      <c r="D187" s="176">
        <v>133.0</v>
      </c>
      <c r="E187" s="176">
        <v>1.6152E8</v>
      </c>
      <c r="F187" s="176">
        <v>20.0</v>
      </c>
      <c r="G187" s="176"/>
    </row>
    <row r="188">
      <c r="A188" s="176">
        <v>-0.5</v>
      </c>
      <c r="B188" s="176">
        <v>8.0</v>
      </c>
      <c r="C188" s="176">
        <v>400.0</v>
      </c>
      <c r="D188" s="176">
        <v>133.0</v>
      </c>
      <c r="E188" s="176">
        <v>1.619135E8</v>
      </c>
      <c r="F188" s="176">
        <v>20.0</v>
      </c>
      <c r="G188" s="176"/>
    </row>
    <row r="189">
      <c r="A189" s="176">
        <v>-0.5</v>
      </c>
      <c r="B189" s="176">
        <v>8.0</v>
      </c>
      <c r="C189" s="176">
        <v>400.0</v>
      </c>
      <c r="D189" s="176">
        <v>133.0</v>
      </c>
      <c r="E189" s="176">
        <v>1.631325E8</v>
      </c>
      <c r="F189" s="176">
        <v>20.0</v>
      </c>
      <c r="G189" s="176"/>
    </row>
    <row r="190">
      <c r="A190" s="176">
        <v>-0.5</v>
      </c>
      <c r="B190" s="176">
        <v>8.0</v>
      </c>
      <c r="C190" s="176">
        <v>400.0</v>
      </c>
      <c r="D190" s="176">
        <v>133.0</v>
      </c>
      <c r="E190" s="176">
        <v>1.64277E8</v>
      </c>
      <c r="F190" s="176">
        <v>20.0</v>
      </c>
      <c r="G190" s="176"/>
    </row>
    <row r="191">
      <c r="A191" s="176">
        <v>-0.5</v>
      </c>
      <c r="B191" s="176">
        <v>8.0</v>
      </c>
      <c r="C191" s="176">
        <v>400.0</v>
      </c>
      <c r="D191" s="176">
        <v>133.0</v>
      </c>
      <c r="E191" s="176">
        <v>1.61758E8</v>
      </c>
      <c r="F191" s="176">
        <v>20.0</v>
      </c>
      <c r="G191" s="176"/>
    </row>
    <row r="192">
      <c r="A192" s="176">
        <v>-0.5</v>
      </c>
      <c r="B192" s="176">
        <v>8.0</v>
      </c>
      <c r="C192" s="176">
        <v>400.0</v>
      </c>
      <c r="D192" s="176">
        <v>133.0</v>
      </c>
      <c r="E192" s="176">
        <v>1.607795E8</v>
      </c>
      <c r="F192" s="176">
        <v>20.0</v>
      </c>
      <c r="G192" s="176"/>
    </row>
    <row r="193">
      <c r="A193" s="176">
        <v>-0.5</v>
      </c>
      <c r="B193" s="176">
        <v>8.0</v>
      </c>
      <c r="C193" s="176">
        <v>400.0</v>
      </c>
      <c r="D193" s="176">
        <v>133.0</v>
      </c>
      <c r="E193" s="176">
        <v>1.605515E8</v>
      </c>
      <c r="F193" s="176">
        <v>20.0</v>
      </c>
      <c r="G193" s="176"/>
    </row>
    <row r="194">
      <c r="A194" s="176">
        <v>-0.5</v>
      </c>
      <c r="B194" s="176">
        <v>8.0</v>
      </c>
      <c r="C194" s="176">
        <v>400.0</v>
      </c>
      <c r="D194" s="176">
        <v>133.0</v>
      </c>
      <c r="E194" s="176">
        <v>1.619135E8</v>
      </c>
      <c r="F194" s="176">
        <v>20.0</v>
      </c>
      <c r="G194" s="176"/>
    </row>
    <row r="195">
      <c r="A195" s="176">
        <v>-0.5</v>
      </c>
      <c r="B195" s="176">
        <v>8.0</v>
      </c>
      <c r="C195" s="176">
        <v>400.0</v>
      </c>
      <c r="D195" s="176">
        <v>133.0</v>
      </c>
      <c r="E195" s="176">
        <v>1.631325E8</v>
      </c>
      <c r="F195" s="176">
        <v>20.0</v>
      </c>
      <c r="G195" s="176"/>
    </row>
    <row r="196">
      <c r="A196" s="176">
        <v>-0.5</v>
      </c>
      <c r="B196" s="176">
        <v>8.0</v>
      </c>
      <c r="C196" s="176">
        <v>400.0</v>
      </c>
      <c r="D196" s="176">
        <v>133.0</v>
      </c>
      <c r="E196" s="176">
        <v>1.64277E8</v>
      </c>
      <c r="F196" s="176">
        <v>20.0</v>
      </c>
      <c r="G196" s="176"/>
    </row>
    <row r="197">
      <c r="A197" s="176">
        <v>-0.5</v>
      </c>
      <c r="B197" s="176">
        <v>8.0</v>
      </c>
      <c r="C197" s="176">
        <v>400.0</v>
      </c>
      <c r="D197" s="176">
        <v>133.0</v>
      </c>
      <c r="E197" s="176">
        <v>1.61758E8</v>
      </c>
      <c r="F197" s="176">
        <v>20.0</v>
      </c>
      <c r="G197" s="176"/>
    </row>
    <row r="198">
      <c r="A198" s="176">
        <v>-0.5</v>
      </c>
      <c r="B198" s="176">
        <v>8.0</v>
      </c>
      <c r="C198" s="176">
        <v>400.0</v>
      </c>
      <c r="D198" s="176">
        <v>133.0</v>
      </c>
      <c r="E198" s="176">
        <v>1.607795E8</v>
      </c>
      <c r="F198" s="176">
        <v>20.0</v>
      </c>
      <c r="G198" s="176"/>
    </row>
    <row r="199">
      <c r="A199" s="176">
        <v>-0.5</v>
      </c>
      <c r="B199" s="176">
        <v>8.0</v>
      </c>
      <c r="C199" s="176">
        <v>400.0</v>
      </c>
      <c r="D199" s="176">
        <v>133.0</v>
      </c>
      <c r="E199" s="176">
        <v>1.605515E8</v>
      </c>
      <c r="F199" s="176">
        <v>20.0</v>
      </c>
      <c r="G199" s="176"/>
    </row>
    <row r="200">
      <c r="A200" s="176">
        <v>-0.5</v>
      </c>
      <c r="B200" s="176">
        <v>8.0</v>
      </c>
      <c r="C200" s="176">
        <v>400.0</v>
      </c>
      <c r="D200" s="176">
        <v>133.0</v>
      </c>
      <c r="E200" s="176">
        <v>1.619135E8</v>
      </c>
      <c r="F200" s="176">
        <v>20.0</v>
      </c>
      <c r="G200" s="176"/>
    </row>
    <row r="201">
      <c r="A201" s="176">
        <v>-0.5</v>
      </c>
      <c r="B201" s="176">
        <v>8.0</v>
      </c>
      <c r="C201" s="176">
        <v>400.0</v>
      </c>
      <c r="D201" s="176">
        <v>133.0</v>
      </c>
      <c r="E201" s="176">
        <v>1.631325E8</v>
      </c>
      <c r="F201" s="176">
        <v>20.0</v>
      </c>
      <c r="G201" s="176"/>
    </row>
    <row r="202">
      <c r="A202" s="176">
        <v>-0.5</v>
      </c>
      <c r="B202" s="176">
        <v>8.0</v>
      </c>
      <c r="C202" s="176">
        <v>400.0</v>
      </c>
      <c r="D202" s="176">
        <v>133.0</v>
      </c>
      <c r="E202" s="176">
        <v>1.64277E8</v>
      </c>
      <c r="F202" s="176">
        <v>20.0</v>
      </c>
      <c r="G202" s="176"/>
    </row>
    <row r="203">
      <c r="A203" s="176">
        <v>-0.5</v>
      </c>
      <c r="B203" s="176">
        <v>8.0</v>
      </c>
      <c r="C203" s="176">
        <v>400.0</v>
      </c>
      <c r="D203" s="176">
        <v>133.0</v>
      </c>
      <c r="E203" s="176">
        <v>1.61758E8</v>
      </c>
      <c r="F203" s="176">
        <v>20.0</v>
      </c>
      <c r="G203" s="176"/>
    </row>
    <row r="204">
      <c r="A204" s="176">
        <v>-0.5</v>
      </c>
      <c r="B204" s="176">
        <v>8.0</v>
      </c>
      <c r="C204" s="176">
        <v>400.0</v>
      </c>
      <c r="D204" s="176">
        <v>133.0</v>
      </c>
      <c r="E204" s="176">
        <v>1.607795E8</v>
      </c>
      <c r="F204" s="176">
        <v>20.0</v>
      </c>
      <c r="G204" s="176"/>
    </row>
    <row r="205">
      <c r="A205" s="176">
        <v>-0.5</v>
      </c>
      <c r="B205" s="176">
        <v>8.0</v>
      </c>
      <c r="C205" s="176">
        <v>400.0</v>
      </c>
      <c r="D205" s="176">
        <v>133.0</v>
      </c>
      <c r="E205" s="176">
        <v>1.605515E8</v>
      </c>
      <c r="F205" s="176">
        <v>20.0</v>
      </c>
      <c r="G205" s="176"/>
    </row>
    <row r="206">
      <c r="A206" s="176">
        <v>-0.5</v>
      </c>
      <c r="B206" s="176">
        <v>8.0</v>
      </c>
      <c r="C206" s="176">
        <v>400.0</v>
      </c>
      <c r="D206" s="176">
        <v>133.0</v>
      </c>
      <c r="E206" s="176">
        <v>1.619135E8</v>
      </c>
      <c r="F206" s="176">
        <v>20.0</v>
      </c>
      <c r="G206" s="176"/>
    </row>
    <row r="207">
      <c r="A207" s="176">
        <v>-0.5</v>
      </c>
      <c r="B207" s="176">
        <v>8.0</v>
      </c>
      <c r="C207" s="176">
        <v>400.0</v>
      </c>
      <c r="D207" s="176">
        <v>133.0</v>
      </c>
      <c r="E207" s="176">
        <v>1.631325E8</v>
      </c>
      <c r="F207" s="176">
        <v>20.0</v>
      </c>
      <c r="G207" s="176"/>
    </row>
    <row r="208">
      <c r="A208" s="176">
        <v>-0.5</v>
      </c>
      <c r="B208" s="176">
        <v>8.0</v>
      </c>
      <c r="C208" s="176">
        <v>400.0</v>
      </c>
      <c r="D208" s="176">
        <v>133.0</v>
      </c>
      <c r="E208" s="176">
        <v>1.64277E8</v>
      </c>
      <c r="F208" s="176">
        <v>20.0</v>
      </c>
      <c r="G208" s="176"/>
    </row>
    <row r="209">
      <c r="A209" s="176">
        <v>-0.5</v>
      </c>
      <c r="B209" s="176">
        <v>8.0</v>
      </c>
      <c r="C209" s="176">
        <v>400.0</v>
      </c>
      <c r="D209" s="176">
        <v>133.0</v>
      </c>
      <c r="E209" s="176">
        <v>1.61758E8</v>
      </c>
      <c r="F209" s="176">
        <v>20.0</v>
      </c>
      <c r="G209" s="176"/>
    </row>
    <row r="210">
      <c r="A210" s="176">
        <v>-0.5</v>
      </c>
      <c r="B210" s="176">
        <v>8.0</v>
      </c>
      <c r="C210" s="176">
        <v>400.0</v>
      </c>
      <c r="D210" s="176">
        <v>133.0</v>
      </c>
      <c r="E210" s="176">
        <v>1.607795E8</v>
      </c>
      <c r="F210" s="176">
        <v>20.0</v>
      </c>
      <c r="G210" s="176"/>
    </row>
    <row r="211">
      <c r="A211" s="176">
        <v>-0.5</v>
      </c>
      <c r="B211" s="176">
        <v>8.0</v>
      </c>
      <c r="C211" s="176">
        <v>400.0</v>
      </c>
      <c r="D211" s="176">
        <v>133.0</v>
      </c>
      <c r="E211" s="176">
        <v>1.605515E8</v>
      </c>
      <c r="F211" s="176">
        <v>20.0</v>
      </c>
      <c r="G211" s="176"/>
    </row>
    <row r="212">
      <c r="A212" s="176">
        <v>-0.5</v>
      </c>
      <c r="B212" s="176">
        <v>8.0</v>
      </c>
      <c r="C212" s="176">
        <v>400.0</v>
      </c>
      <c r="D212" s="176">
        <v>133.0</v>
      </c>
      <c r="E212" s="176">
        <v>1.619135E8</v>
      </c>
      <c r="F212" s="176">
        <v>20.0</v>
      </c>
      <c r="G212" s="176"/>
    </row>
    <row r="213">
      <c r="A213" s="176">
        <v>-0.5</v>
      </c>
      <c r="B213" s="176">
        <v>8.0</v>
      </c>
      <c r="C213" s="176">
        <v>400.0</v>
      </c>
      <c r="D213" s="176">
        <v>133.0</v>
      </c>
      <c r="E213" s="176">
        <v>1.631325E8</v>
      </c>
      <c r="F213" s="176">
        <v>20.0</v>
      </c>
      <c r="G213" s="176"/>
    </row>
    <row r="214">
      <c r="A214" s="176">
        <v>-0.5</v>
      </c>
      <c r="B214" s="176">
        <v>8.0</v>
      </c>
      <c r="C214" s="176">
        <v>400.0</v>
      </c>
      <c r="D214" s="176">
        <v>133.0</v>
      </c>
      <c r="E214" s="176">
        <v>1.64277E8</v>
      </c>
      <c r="F214" s="176">
        <v>20.0</v>
      </c>
      <c r="G214" s="176"/>
    </row>
    <row r="215">
      <c r="A215" s="176">
        <v>-0.5</v>
      </c>
      <c r="B215" s="176">
        <v>8.0</v>
      </c>
      <c r="C215" s="176">
        <v>400.0</v>
      </c>
      <c r="D215" s="176">
        <v>133.0</v>
      </c>
      <c r="E215" s="176">
        <v>1.61758E8</v>
      </c>
      <c r="F215" s="176">
        <v>20.0</v>
      </c>
      <c r="G215" s="176"/>
    </row>
    <row r="216">
      <c r="A216" s="176">
        <v>-0.5</v>
      </c>
      <c r="B216" s="176">
        <v>8.0</v>
      </c>
      <c r="C216" s="176">
        <v>400.0</v>
      </c>
      <c r="D216" s="176">
        <v>133.0</v>
      </c>
      <c r="E216" s="176">
        <v>1.607795E8</v>
      </c>
      <c r="F216" s="176">
        <v>20.0</v>
      </c>
      <c r="G216" s="176"/>
    </row>
    <row r="217">
      <c r="A217" s="176">
        <v>-0.5</v>
      </c>
      <c r="B217" s="176">
        <v>8.0</v>
      </c>
      <c r="C217" s="176">
        <v>400.0</v>
      </c>
      <c r="D217" s="176">
        <v>133.0</v>
      </c>
      <c r="E217" s="176">
        <v>1.605515E8</v>
      </c>
      <c r="F217" s="176">
        <v>20.0</v>
      </c>
      <c r="G217" s="176"/>
    </row>
    <row r="218">
      <c r="A218" s="176">
        <v>-0.5</v>
      </c>
      <c r="B218" s="176">
        <v>8.0</v>
      </c>
      <c r="C218" s="176">
        <v>200.0</v>
      </c>
      <c r="D218" s="176">
        <v>67.0</v>
      </c>
      <c r="E218" s="176">
        <v>1.59271E8</v>
      </c>
      <c r="F218" s="176">
        <v>20.0</v>
      </c>
      <c r="G218" s="176"/>
    </row>
    <row r="219">
      <c r="A219" s="176">
        <v>-0.5</v>
      </c>
      <c r="B219" s="176">
        <v>8.0</v>
      </c>
      <c r="C219" s="176">
        <v>200.0</v>
      </c>
      <c r="D219" s="176">
        <v>67.0</v>
      </c>
      <c r="E219" s="176">
        <v>1.582555E8</v>
      </c>
      <c r="F219" s="176">
        <v>20.0</v>
      </c>
      <c r="G219" s="176"/>
    </row>
    <row r="220">
      <c r="A220" s="176">
        <v>-0.5</v>
      </c>
      <c r="B220" s="176">
        <v>8.0</v>
      </c>
      <c r="C220" s="176">
        <v>200.0</v>
      </c>
      <c r="D220" s="176">
        <v>67.0</v>
      </c>
      <c r="E220" s="176">
        <v>1.657775E8</v>
      </c>
      <c r="F220" s="176">
        <v>20.0</v>
      </c>
      <c r="G220" s="176"/>
    </row>
    <row r="221">
      <c r="A221" s="176">
        <v>-0.5</v>
      </c>
      <c r="B221" s="176">
        <v>8.0</v>
      </c>
      <c r="C221" s="176">
        <v>200.0</v>
      </c>
      <c r="D221" s="176">
        <v>67.0</v>
      </c>
      <c r="E221" s="176">
        <v>1.667835E8</v>
      </c>
      <c r="F221" s="176">
        <v>20.0</v>
      </c>
      <c r="G221" s="176"/>
    </row>
    <row r="222">
      <c r="A222" s="176">
        <v>-0.5</v>
      </c>
      <c r="B222" s="176">
        <v>8.0</v>
      </c>
      <c r="C222" s="176">
        <v>200.0</v>
      </c>
      <c r="D222" s="176">
        <v>67.0</v>
      </c>
      <c r="E222" s="176">
        <v>1.668095E8</v>
      </c>
      <c r="F222" s="176">
        <v>20.0</v>
      </c>
      <c r="G222" s="176"/>
    </row>
    <row r="223">
      <c r="A223" s="176">
        <v>-0.5</v>
      </c>
      <c r="B223" s="176">
        <v>8.0</v>
      </c>
      <c r="C223" s="176">
        <v>200.0</v>
      </c>
      <c r="D223" s="176">
        <v>67.0</v>
      </c>
      <c r="E223" s="176">
        <v>1.66896E8</v>
      </c>
      <c r="F223" s="176">
        <v>20.0</v>
      </c>
      <c r="G223" s="176"/>
    </row>
    <row r="224">
      <c r="A224" s="176">
        <v>-0.5</v>
      </c>
      <c r="B224" s="176">
        <v>8.0</v>
      </c>
      <c r="C224" s="176">
        <v>200.0</v>
      </c>
      <c r="D224" s="176">
        <v>67.0</v>
      </c>
      <c r="E224" s="176">
        <v>1.605665E8</v>
      </c>
      <c r="F224" s="176">
        <v>20.0</v>
      </c>
      <c r="G224" s="176"/>
    </row>
    <row r="225">
      <c r="A225" s="176">
        <v>-0.5</v>
      </c>
      <c r="B225" s="176">
        <v>8.0</v>
      </c>
      <c r="C225" s="176">
        <v>200.0</v>
      </c>
      <c r="D225" s="176">
        <v>67.0</v>
      </c>
      <c r="E225" s="176">
        <v>1.590255E8</v>
      </c>
      <c r="F225" s="176">
        <v>20.0</v>
      </c>
      <c r="G225" s="176"/>
    </row>
    <row r="226">
      <c r="A226" s="176">
        <v>-0.5</v>
      </c>
      <c r="B226" s="176">
        <v>8.0</v>
      </c>
      <c r="C226" s="176">
        <v>200.0</v>
      </c>
      <c r="D226" s="176">
        <v>67.0</v>
      </c>
      <c r="E226" s="176">
        <v>1.661825E8</v>
      </c>
      <c r="F226" s="176">
        <v>20.0</v>
      </c>
      <c r="G226" s="176"/>
    </row>
    <row r="227">
      <c r="A227" s="176">
        <v>-0.5</v>
      </c>
      <c r="B227" s="176">
        <v>8.0</v>
      </c>
      <c r="C227" s="176">
        <v>200.0</v>
      </c>
      <c r="D227" s="176">
        <v>67.0</v>
      </c>
      <c r="E227" s="176">
        <v>1.67015E8</v>
      </c>
      <c r="F227" s="176">
        <v>20.0</v>
      </c>
      <c r="G227" s="176"/>
    </row>
    <row r="228">
      <c r="A228" s="176">
        <v>-0.5</v>
      </c>
      <c r="B228" s="176">
        <v>8.0</v>
      </c>
      <c r="C228" s="176">
        <v>200.0</v>
      </c>
      <c r="D228" s="176">
        <v>67.0</v>
      </c>
      <c r="E228" s="176">
        <v>1.66719E8</v>
      </c>
      <c r="F228" s="176">
        <v>20.0</v>
      </c>
      <c r="G228" s="176"/>
    </row>
    <row r="229">
      <c r="A229" s="176">
        <v>-0.5</v>
      </c>
      <c r="B229" s="176">
        <v>8.0</v>
      </c>
      <c r="C229" s="176">
        <v>200.0</v>
      </c>
      <c r="D229" s="176">
        <v>67.0</v>
      </c>
      <c r="E229" s="176">
        <v>1.666325E8</v>
      </c>
      <c r="F229" s="176">
        <v>20.0</v>
      </c>
      <c r="G229" s="176"/>
    </row>
    <row r="230">
      <c r="A230" s="176">
        <v>-0.5</v>
      </c>
      <c r="B230" s="176">
        <v>8.0</v>
      </c>
      <c r="C230" s="176">
        <v>200.0</v>
      </c>
      <c r="D230" s="176">
        <v>67.0</v>
      </c>
      <c r="E230" s="176">
        <v>1.614055E8</v>
      </c>
      <c r="F230" s="176">
        <v>20.0</v>
      </c>
      <c r="G230" s="176"/>
    </row>
    <row r="231">
      <c r="A231" s="176">
        <v>-0.5</v>
      </c>
      <c r="B231" s="176">
        <v>8.0</v>
      </c>
      <c r="C231" s="176">
        <v>200.0</v>
      </c>
      <c r="D231" s="176">
        <v>67.0</v>
      </c>
      <c r="E231" s="176">
        <v>1.598065E8</v>
      </c>
      <c r="F231" s="176">
        <v>20.0</v>
      </c>
      <c r="G231" s="176"/>
    </row>
    <row r="232">
      <c r="A232" s="176">
        <v>-0.5</v>
      </c>
      <c r="B232" s="176">
        <v>8.0</v>
      </c>
      <c r="C232" s="176">
        <v>200.0</v>
      </c>
      <c r="D232" s="176">
        <v>67.0</v>
      </c>
      <c r="E232" s="176">
        <v>1.6675E8</v>
      </c>
      <c r="F232" s="176">
        <v>20.0</v>
      </c>
      <c r="G232" s="176"/>
    </row>
    <row r="233">
      <c r="A233" s="176">
        <v>-0.5</v>
      </c>
      <c r="B233" s="176">
        <v>8.0</v>
      </c>
      <c r="C233" s="176">
        <v>200.0</v>
      </c>
      <c r="D233" s="176">
        <v>67.0</v>
      </c>
      <c r="E233" s="176">
        <v>1.66277E8</v>
      </c>
      <c r="F233" s="176">
        <v>20.0</v>
      </c>
      <c r="G233" s="176"/>
    </row>
    <row r="234">
      <c r="A234" s="176">
        <v>-0.5</v>
      </c>
      <c r="B234" s="176">
        <v>8.0</v>
      </c>
      <c r="C234" s="176">
        <v>200.0</v>
      </c>
      <c r="D234" s="176">
        <v>67.0</v>
      </c>
      <c r="E234" s="176">
        <v>1.65612E8</v>
      </c>
      <c r="F234" s="176">
        <v>20.0</v>
      </c>
      <c r="G234" s="176"/>
    </row>
    <row r="235">
      <c r="A235" s="176">
        <v>-0.5</v>
      </c>
      <c r="B235" s="176">
        <v>8.0</v>
      </c>
      <c r="C235" s="176">
        <v>200.0</v>
      </c>
      <c r="D235" s="176">
        <v>67.0</v>
      </c>
      <c r="E235" s="176">
        <v>1.65349E8</v>
      </c>
      <c r="F235" s="176">
        <v>20.0</v>
      </c>
      <c r="G235" s="176"/>
    </row>
    <row r="236">
      <c r="A236" s="176">
        <v>-0.5</v>
      </c>
      <c r="B236" s="176">
        <v>8.0</v>
      </c>
      <c r="C236" s="176">
        <v>200.0</v>
      </c>
      <c r="D236" s="176">
        <v>67.0</v>
      </c>
      <c r="E236" s="176">
        <v>1.60928E8</v>
      </c>
      <c r="F236" s="176">
        <v>20.0</v>
      </c>
      <c r="G236" s="176"/>
    </row>
    <row r="237">
      <c r="A237" s="176">
        <v>-0.5</v>
      </c>
      <c r="B237" s="176">
        <v>8.0</v>
      </c>
      <c r="C237" s="176">
        <v>200.0</v>
      </c>
      <c r="D237" s="176">
        <v>67.0</v>
      </c>
      <c r="E237" s="176">
        <v>1.58795E8</v>
      </c>
      <c r="F237" s="176">
        <v>20.0</v>
      </c>
      <c r="G237" s="176"/>
    </row>
    <row r="238">
      <c r="A238" s="176">
        <v>-0.5</v>
      </c>
      <c r="B238" s="176">
        <v>8.0</v>
      </c>
      <c r="C238" s="176">
        <v>200.0</v>
      </c>
      <c r="D238" s="176">
        <v>67.0</v>
      </c>
      <c r="E238" s="176">
        <v>1.6513E8</v>
      </c>
      <c r="F238" s="176">
        <v>20.0</v>
      </c>
      <c r="G238" s="176"/>
    </row>
    <row r="239">
      <c r="A239" s="176">
        <v>-0.5</v>
      </c>
      <c r="B239" s="176">
        <v>8.0</v>
      </c>
      <c r="C239" s="176">
        <v>200.0</v>
      </c>
      <c r="D239" s="176">
        <v>67.0</v>
      </c>
      <c r="E239" s="176">
        <v>1.640665E8</v>
      </c>
      <c r="F239" s="176">
        <v>20.0</v>
      </c>
      <c r="G239" s="176"/>
    </row>
    <row r="240">
      <c r="A240" s="176">
        <v>-0.5</v>
      </c>
      <c r="B240" s="176">
        <v>8.0</v>
      </c>
      <c r="C240" s="176">
        <v>200.0</v>
      </c>
      <c r="D240" s="176">
        <v>67.0</v>
      </c>
      <c r="E240" s="176">
        <v>1.62746E8</v>
      </c>
      <c r="F240" s="176">
        <v>20.0</v>
      </c>
      <c r="G240" s="176"/>
    </row>
    <row r="241">
      <c r="A241" s="176">
        <v>-0.5</v>
      </c>
      <c r="B241" s="176">
        <v>8.0</v>
      </c>
      <c r="C241" s="176">
        <v>200.0</v>
      </c>
      <c r="D241" s="176">
        <v>67.0</v>
      </c>
      <c r="E241" s="176">
        <v>1.624235E8</v>
      </c>
      <c r="F241" s="176">
        <v>20.0</v>
      </c>
      <c r="G241" s="176"/>
    </row>
    <row r="242">
      <c r="A242" s="176">
        <v>-0.5</v>
      </c>
      <c r="B242" s="176">
        <v>8.0</v>
      </c>
      <c r="C242" s="176">
        <v>200.0</v>
      </c>
      <c r="D242" s="176">
        <v>67.0</v>
      </c>
      <c r="E242" s="176">
        <v>1.60928E8</v>
      </c>
      <c r="F242" s="176">
        <v>20.0</v>
      </c>
      <c r="G242" s="176"/>
    </row>
    <row r="243">
      <c r="A243" s="176">
        <v>-0.5</v>
      </c>
      <c r="B243" s="176">
        <v>8.0</v>
      </c>
      <c r="C243" s="176">
        <v>200.0</v>
      </c>
      <c r="D243" s="176">
        <v>67.0</v>
      </c>
      <c r="E243" s="176">
        <v>1.57274E8</v>
      </c>
      <c r="F243" s="176">
        <v>20.0</v>
      </c>
      <c r="G243" s="176"/>
    </row>
    <row r="244">
      <c r="A244" s="176">
        <v>-0.5</v>
      </c>
      <c r="B244" s="176">
        <v>8.0</v>
      </c>
      <c r="C244" s="176">
        <v>200.0</v>
      </c>
      <c r="D244" s="176">
        <v>67.0</v>
      </c>
      <c r="E244" s="176">
        <v>1.61663E8</v>
      </c>
      <c r="F244" s="176">
        <v>20.0</v>
      </c>
      <c r="G244" s="176"/>
    </row>
    <row r="245">
      <c r="A245" s="176">
        <v>-0.5</v>
      </c>
      <c r="B245" s="176">
        <v>10.0</v>
      </c>
      <c r="C245" s="176">
        <v>200.0</v>
      </c>
      <c r="D245" s="176">
        <v>67.0</v>
      </c>
      <c r="E245" s="176">
        <v>1.60133E8</v>
      </c>
      <c r="F245" s="176">
        <v>20.0</v>
      </c>
      <c r="G245" s="176"/>
    </row>
    <row r="246">
      <c r="A246" s="176">
        <v>-0.5</v>
      </c>
      <c r="B246" s="176">
        <v>10.0</v>
      </c>
      <c r="C246" s="176">
        <v>200.0</v>
      </c>
      <c r="D246" s="176">
        <v>67.0</v>
      </c>
      <c r="E246" s="176">
        <v>1.575735E8</v>
      </c>
      <c r="F246" s="176">
        <v>20.0</v>
      </c>
      <c r="G246" s="176"/>
    </row>
    <row r="247">
      <c r="A247" s="176">
        <v>-0.5</v>
      </c>
      <c r="B247" s="176">
        <v>10.0</v>
      </c>
      <c r="C247" s="176">
        <v>200.0</v>
      </c>
      <c r="D247" s="176">
        <v>67.0</v>
      </c>
      <c r="E247" s="176">
        <v>1.569355E8</v>
      </c>
      <c r="F247" s="176">
        <v>20.0</v>
      </c>
      <c r="G247" s="176"/>
    </row>
    <row r="248">
      <c r="A248" s="176">
        <v>-0.5</v>
      </c>
      <c r="B248" s="176">
        <v>10.0</v>
      </c>
      <c r="C248" s="176">
        <v>200.0</v>
      </c>
      <c r="D248" s="176">
        <v>67.0</v>
      </c>
      <c r="E248" s="176">
        <v>1.60928E8</v>
      </c>
      <c r="F248" s="176">
        <v>20.0</v>
      </c>
      <c r="G248" s="176"/>
    </row>
    <row r="249">
      <c r="A249" s="176">
        <v>-0.5</v>
      </c>
      <c r="B249" s="176">
        <v>10.0</v>
      </c>
      <c r="C249" s="176">
        <v>200.0</v>
      </c>
      <c r="D249" s="176">
        <v>67.0</v>
      </c>
      <c r="E249" s="176">
        <v>1.56626E8</v>
      </c>
      <c r="F249" s="176">
        <v>20.0</v>
      </c>
      <c r="G249" s="176"/>
    </row>
    <row r="250">
      <c r="A250" s="176">
        <v>-0.5</v>
      </c>
      <c r="B250" s="176">
        <v>10.0</v>
      </c>
      <c r="C250" s="176">
        <v>200.0</v>
      </c>
      <c r="D250" s="176">
        <v>67.0</v>
      </c>
      <c r="E250" s="176">
        <v>1.592965E8</v>
      </c>
      <c r="F250" s="176">
        <v>20.0</v>
      </c>
      <c r="G250" s="176"/>
    </row>
    <row r="251">
      <c r="A251" s="176">
        <v>-0.5</v>
      </c>
      <c r="B251" s="176">
        <v>10.0</v>
      </c>
      <c r="C251" s="176">
        <v>200.0</v>
      </c>
      <c r="D251" s="176">
        <v>67.0</v>
      </c>
      <c r="E251" s="176">
        <v>1.57208E8</v>
      </c>
      <c r="F251" s="176">
        <v>20.0</v>
      </c>
      <c r="G251" s="176"/>
    </row>
    <row r="252">
      <c r="A252" s="176">
        <v>-0.5</v>
      </c>
      <c r="B252" s="176">
        <v>10.0</v>
      </c>
      <c r="C252" s="176">
        <v>200.0</v>
      </c>
      <c r="D252" s="176">
        <v>67.0</v>
      </c>
      <c r="E252" s="176">
        <v>1.540315E8</v>
      </c>
      <c r="F252" s="176">
        <v>20.0</v>
      </c>
      <c r="G252" s="176"/>
    </row>
    <row r="253">
      <c r="A253" s="176">
        <v>-0.5</v>
      </c>
      <c r="B253" s="176">
        <v>10.0</v>
      </c>
      <c r="C253" s="176">
        <v>200.0</v>
      </c>
      <c r="D253" s="176">
        <v>67.0</v>
      </c>
      <c r="E253" s="176">
        <v>1.52922E8</v>
      </c>
      <c r="F253" s="176">
        <v>20.0</v>
      </c>
      <c r="G253" s="176"/>
    </row>
    <row r="254">
      <c r="A254" s="176">
        <v>-0.5</v>
      </c>
      <c r="B254" s="176">
        <v>10.0</v>
      </c>
      <c r="C254" s="176">
        <v>200.0</v>
      </c>
      <c r="D254" s="176">
        <v>67.0</v>
      </c>
      <c r="E254" s="176">
        <v>1.60928E8</v>
      </c>
      <c r="F254" s="176">
        <v>20.0</v>
      </c>
      <c r="G254" s="176"/>
    </row>
    <row r="255">
      <c r="A255" s="176">
        <v>-0.5</v>
      </c>
      <c r="B255" s="176">
        <v>10.0</v>
      </c>
      <c r="C255" s="176">
        <v>200.0</v>
      </c>
      <c r="D255" s="176">
        <v>67.0</v>
      </c>
      <c r="E255" s="176">
        <v>1.56626E8</v>
      </c>
      <c r="F255" s="176">
        <v>20.0</v>
      </c>
      <c r="G255" s="176"/>
    </row>
    <row r="256">
      <c r="A256" s="176">
        <v>-0.5</v>
      </c>
      <c r="B256" s="176">
        <v>10.0</v>
      </c>
      <c r="C256" s="176">
        <v>200.0</v>
      </c>
      <c r="D256" s="176">
        <v>67.0</v>
      </c>
      <c r="E256" s="176">
        <v>1.592965E8</v>
      </c>
      <c r="F256" s="176">
        <v>20.0</v>
      </c>
      <c r="G256" s="176"/>
    </row>
    <row r="257">
      <c r="A257" s="176">
        <v>-0.5</v>
      </c>
      <c r="B257" s="176">
        <v>10.0</v>
      </c>
      <c r="C257" s="176">
        <v>200.0</v>
      </c>
      <c r="D257" s="176">
        <v>67.0</v>
      </c>
      <c r="E257" s="176">
        <v>1.57208E8</v>
      </c>
      <c r="F257" s="176">
        <v>20.0</v>
      </c>
      <c r="G257" s="176"/>
    </row>
    <row r="258">
      <c r="A258" s="176">
        <v>-0.5</v>
      </c>
      <c r="B258" s="176">
        <v>10.0</v>
      </c>
      <c r="C258" s="176">
        <v>200.0</v>
      </c>
      <c r="D258" s="176">
        <v>67.0</v>
      </c>
      <c r="E258" s="176">
        <v>1.540315E8</v>
      </c>
      <c r="F258" s="176">
        <v>20.0</v>
      </c>
      <c r="G258" s="176"/>
    </row>
    <row r="259">
      <c r="A259" s="176">
        <v>-0.5</v>
      </c>
      <c r="B259" s="176">
        <v>10.0</v>
      </c>
      <c r="C259" s="176">
        <v>200.0</v>
      </c>
      <c r="D259" s="176">
        <v>67.0</v>
      </c>
      <c r="E259" s="176">
        <v>1.52922E8</v>
      </c>
      <c r="F259" s="176">
        <v>20.0</v>
      </c>
      <c r="G259" s="176"/>
    </row>
    <row r="260">
      <c r="A260" s="176">
        <v>-0.5</v>
      </c>
      <c r="B260" s="176">
        <v>10.0</v>
      </c>
      <c r="C260" s="176">
        <v>200.0</v>
      </c>
      <c r="D260" s="176">
        <v>67.0</v>
      </c>
      <c r="E260" s="176">
        <v>1.60928E8</v>
      </c>
      <c r="F260" s="176">
        <v>20.0</v>
      </c>
      <c r="G260" s="176"/>
    </row>
    <row r="261">
      <c r="A261" s="176">
        <v>-0.5</v>
      </c>
      <c r="B261" s="176">
        <v>10.0</v>
      </c>
      <c r="C261" s="176">
        <v>200.0</v>
      </c>
      <c r="D261" s="176">
        <v>67.0</v>
      </c>
      <c r="E261" s="176">
        <v>1.56626E8</v>
      </c>
      <c r="F261" s="176">
        <v>20.0</v>
      </c>
      <c r="G261" s="176"/>
    </row>
    <row r="262">
      <c r="A262" s="176">
        <v>-0.5</v>
      </c>
      <c r="B262" s="176">
        <v>10.0</v>
      </c>
      <c r="C262" s="176">
        <v>200.0</v>
      </c>
      <c r="D262" s="176">
        <v>67.0</v>
      </c>
      <c r="E262" s="176">
        <v>1.592965E8</v>
      </c>
      <c r="F262" s="176">
        <v>20.0</v>
      </c>
      <c r="G262" s="176"/>
    </row>
    <row r="263">
      <c r="A263" s="176">
        <v>-0.5</v>
      </c>
      <c r="B263" s="176">
        <v>10.0</v>
      </c>
      <c r="C263" s="176">
        <v>200.0</v>
      </c>
      <c r="D263" s="176">
        <v>67.0</v>
      </c>
      <c r="E263" s="176">
        <v>1.57208E8</v>
      </c>
      <c r="F263" s="176">
        <v>20.0</v>
      </c>
      <c r="G263" s="176"/>
    </row>
    <row r="264">
      <c r="A264" s="176">
        <v>-0.5</v>
      </c>
      <c r="B264" s="176">
        <v>10.0</v>
      </c>
      <c r="C264" s="176">
        <v>200.0</v>
      </c>
      <c r="D264" s="176">
        <v>67.0</v>
      </c>
      <c r="E264" s="176">
        <v>1.540315E8</v>
      </c>
      <c r="F264" s="176">
        <v>20.0</v>
      </c>
      <c r="G264" s="176"/>
    </row>
    <row r="265">
      <c r="A265" s="176">
        <v>-0.5</v>
      </c>
      <c r="B265" s="176">
        <v>10.0</v>
      </c>
      <c r="C265" s="176">
        <v>200.0</v>
      </c>
      <c r="D265" s="176">
        <v>67.0</v>
      </c>
      <c r="E265" s="176">
        <v>1.52922E8</v>
      </c>
      <c r="F265" s="176">
        <v>20.0</v>
      </c>
      <c r="G265" s="176"/>
    </row>
    <row r="266">
      <c r="A266" s="176">
        <v>-0.5</v>
      </c>
      <c r="B266" s="176">
        <v>10.0</v>
      </c>
      <c r="C266" s="176">
        <v>200.0</v>
      </c>
      <c r="D266" s="176">
        <v>67.0</v>
      </c>
      <c r="E266" s="176">
        <v>1.60928E8</v>
      </c>
      <c r="F266" s="176">
        <v>20.0</v>
      </c>
      <c r="G266" s="176"/>
    </row>
    <row r="267">
      <c r="A267" s="176">
        <v>-0.5</v>
      </c>
      <c r="B267" s="176">
        <v>10.0</v>
      </c>
      <c r="C267" s="176">
        <v>200.0</v>
      </c>
      <c r="D267" s="176">
        <v>67.0</v>
      </c>
      <c r="E267" s="176">
        <v>1.56626E8</v>
      </c>
      <c r="F267" s="176">
        <v>20.0</v>
      </c>
      <c r="G267" s="176"/>
    </row>
    <row r="268">
      <c r="A268" s="176">
        <v>-0.5</v>
      </c>
      <c r="B268" s="176">
        <v>10.0</v>
      </c>
      <c r="C268" s="176">
        <v>200.0</v>
      </c>
      <c r="D268" s="176">
        <v>67.0</v>
      </c>
      <c r="E268" s="176">
        <v>1.592965E8</v>
      </c>
      <c r="F268" s="176">
        <v>20.0</v>
      </c>
      <c r="G268" s="176"/>
    </row>
    <row r="269">
      <c r="A269" s="176">
        <v>-0.5</v>
      </c>
      <c r="B269" s="176">
        <v>10.0</v>
      </c>
      <c r="C269" s="176">
        <v>200.0</v>
      </c>
      <c r="D269" s="176">
        <v>67.0</v>
      </c>
      <c r="E269" s="176">
        <v>1.57208E8</v>
      </c>
      <c r="F269" s="176">
        <v>20.0</v>
      </c>
      <c r="G269" s="176"/>
    </row>
    <row r="270">
      <c r="A270" s="176">
        <v>-0.5</v>
      </c>
      <c r="B270" s="176">
        <v>10.0</v>
      </c>
      <c r="C270" s="176">
        <v>200.0</v>
      </c>
      <c r="D270" s="176">
        <v>67.0</v>
      </c>
      <c r="E270" s="176">
        <v>1.540315E8</v>
      </c>
      <c r="F270" s="176">
        <v>20.0</v>
      </c>
      <c r="G270" s="176"/>
    </row>
    <row r="271">
      <c r="A271" s="176">
        <v>-0.5</v>
      </c>
      <c r="B271" s="176">
        <v>10.0</v>
      </c>
      <c r="C271" s="176">
        <v>200.0</v>
      </c>
      <c r="D271" s="176">
        <v>67.0</v>
      </c>
      <c r="E271" s="176">
        <v>1.52922E8</v>
      </c>
      <c r="F271" s="176">
        <v>20.0</v>
      </c>
      <c r="G271" s="176"/>
    </row>
    <row r="272">
      <c r="A272" s="176">
        <v>-0.5</v>
      </c>
      <c r="B272" s="176">
        <v>10.0</v>
      </c>
      <c r="C272" s="176">
        <v>100.0</v>
      </c>
      <c r="D272" s="176">
        <v>33.0</v>
      </c>
      <c r="E272" s="176">
        <v>1.588605E8</v>
      </c>
      <c r="F272" s="176">
        <v>20.0</v>
      </c>
      <c r="G272" s="176"/>
    </row>
    <row r="273">
      <c r="A273" s="176">
        <v>-0.5</v>
      </c>
      <c r="B273" s="176">
        <v>10.0</v>
      </c>
      <c r="C273" s="176">
        <v>100.0</v>
      </c>
      <c r="D273" s="176">
        <v>33.0</v>
      </c>
      <c r="E273" s="176">
        <v>1.584445E8</v>
      </c>
      <c r="F273" s="176">
        <v>20.0</v>
      </c>
      <c r="G273" s="176"/>
    </row>
    <row r="274">
      <c r="A274" s="176">
        <v>-0.5</v>
      </c>
      <c r="B274" s="176">
        <v>10.0</v>
      </c>
      <c r="C274" s="176">
        <v>100.0</v>
      </c>
      <c r="D274" s="176">
        <v>33.0</v>
      </c>
      <c r="E274" s="176">
        <v>1.65912E8</v>
      </c>
      <c r="F274" s="176">
        <v>20.0</v>
      </c>
      <c r="G274" s="176"/>
    </row>
    <row r="275">
      <c r="A275" s="176">
        <v>-0.5</v>
      </c>
      <c r="B275" s="176">
        <v>10.0</v>
      </c>
      <c r="C275" s="176">
        <v>100.0</v>
      </c>
      <c r="D275" s="176">
        <v>33.0</v>
      </c>
      <c r="E275" s="176">
        <v>1.64404E8</v>
      </c>
      <c r="F275" s="176">
        <v>20.0</v>
      </c>
      <c r="G275" s="176"/>
    </row>
    <row r="276">
      <c r="A276" s="176">
        <v>-0.5</v>
      </c>
      <c r="B276" s="176">
        <v>10.0</v>
      </c>
      <c r="C276" s="176">
        <v>100.0</v>
      </c>
      <c r="D276" s="176">
        <v>33.0</v>
      </c>
      <c r="E276" s="176">
        <v>1.648745E8</v>
      </c>
      <c r="F276" s="176">
        <v>20.0</v>
      </c>
      <c r="G276" s="176"/>
    </row>
    <row r="277">
      <c r="A277" s="176">
        <v>-0.5</v>
      </c>
      <c r="B277" s="176">
        <v>10.0</v>
      </c>
      <c r="C277" s="176">
        <v>100.0</v>
      </c>
      <c r="D277" s="176">
        <v>33.0</v>
      </c>
      <c r="E277" s="176">
        <v>1.644675E8</v>
      </c>
      <c r="F277" s="176">
        <v>20.0</v>
      </c>
      <c r="G277" s="176"/>
    </row>
    <row r="278">
      <c r="A278" s="176">
        <v>-0.5</v>
      </c>
      <c r="B278" s="176">
        <v>10.0</v>
      </c>
      <c r="C278" s="176">
        <v>100.0</v>
      </c>
      <c r="D278" s="176">
        <v>33.0</v>
      </c>
      <c r="E278" s="176">
        <v>1.60342E8</v>
      </c>
      <c r="F278" s="176">
        <v>20.0</v>
      </c>
      <c r="G278" s="176"/>
    </row>
    <row r="279">
      <c r="A279" s="176">
        <v>-0.5</v>
      </c>
      <c r="B279" s="176">
        <v>10.0</v>
      </c>
      <c r="C279" s="176">
        <v>100.0</v>
      </c>
      <c r="D279" s="176">
        <v>33.0</v>
      </c>
      <c r="E279" s="176">
        <v>1.59461E8</v>
      </c>
      <c r="F279" s="176">
        <v>20.0</v>
      </c>
      <c r="G279" s="176"/>
    </row>
    <row r="280">
      <c r="A280" s="176">
        <v>-0.5</v>
      </c>
      <c r="B280" s="176">
        <v>10.0</v>
      </c>
      <c r="C280" s="176">
        <v>100.0</v>
      </c>
      <c r="D280" s="176">
        <v>33.0</v>
      </c>
      <c r="E280" s="176">
        <v>1.661155E8</v>
      </c>
      <c r="F280" s="176">
        <v>20.0</v>
      </c>
      <c r="G280" s="176"/>
    </row>
    <row r="281">
      <c r="A281" s="176">
        <v>-0.5</v>
      </c>
      <c r="B281" s="176">
        <v>10.0</v>
      </c>
      <c r="C281" s="176">
        <v>100.0</v>
      </c>
      <c r="D281" s="176">
        <v>33.0</v>
      </c>
      <c r="E281" s="176">
        <v>1.633985E8</v>
      </c>
      <c r="F281" s="176">
        <v>20.0</v>
      </c>
      <c r="G281" s="176"/>
    </row>
    <row r="282">
      <c r="A282" s="176">
        <v>-0.5</v>
      </c>
      <c r="B282" s="176">
        <v>10.0</v>
      </c>
      <c r="C282" s="176">
        <v>100.0</v>
      </c>
      <c r="D282" s="176">
        <v>33.0</v>
      </c>
      <c r="E282" s="176">
        <v>1.63885E8</v>
      </c>
      <c r="F282" s="176">
        <v>20.0</v>
      </c>
      <c r="G282" s="176"/>
    </row>
    <row r="283">
      <c r="A283" s="176">
        <v>-0.5</v>
      </c>
      <c r="B283" s="176">
        <v>10.0</v>
      </c>
      <c r="C283" s="176">
        <v>100.0</v>
      </c>
      <c r="D283" s="176">
        <v>33.0</v>
      </c>
      <c r="E283" s="176">
        <v>1.631325E8</v>
      </c>
      <c r="F283" s="176">
        <v>20.0</v>
      </c>
      <c r="G283" s="176"/>
    </row>
    <row r="284">
      <c r="A284" s="176">
        <v>-0.5</v>
      </c>
      <c r="B284" s="176">
        <v>10.0</v>
      </c>
      <c r="C284" s="176">
        <v>100.0</v>
      </c>
      <c r="D284" s="176">
        <v>33.0</v>
      </c>
      <c r="E284" s="176">
        <v>1.607255E8</v>
      </c>
      <c r="F284" s="176">
        <v>20.0</v>
      </c>
      <c r="G284" s="176"/>
    </row>
    <row r="285">
      <c r="A285" s="176">
        <v>-0.5</v>
      </c>
      <c r="B285" s="176">
        <v>10.0</v>
      </c>
      <c r="C285" s="176">
        <v>100.0</v>
      </c>
      <c r="D285" s="176">
        <v>33.0</v>
      </c>
      <c r="E285" s="176">
        <v>1.60231E8</v>
      </c>
      <c r="F285" s="176">
        <v>20.0</v>
      </c>
      <c r="G285" s="176"/>
    </row>
    <row r="286">
      <c r="A286" s="176">
        <v>-0.5</v>
      </c>
      <c r="B286" s="176">
        <v>10.0</v>
      </c>
      <c r="C286" s="176">
        <v>100.0</v>
      </c>
      <c r="D286" s="176">
        <v>33.0</v>
      </c>
      <c r="E286" s="176">
        <v>1.66772E8</v>
      </c>
      <c r="F286" s="176">
        <v>20.0</v>
      </c>
      <c r="G286" s="176"/>
    </row>
    <row r="287">
      <c r="A287" s="176">
        <v>-0.5</v>
      </c>
      <c r="B287" s="176">
        <v>10.0</v>
      </c>
      <c r="C287" s="176">
        <v>100.0</v>
      </c>
      <c r="D287" s="176">
        <v>33.0</v>
      </c>
      <c r="E287" s="176">
        <v>1.63178E8</v>
      </c>
      <c r="F287" s="176">
        <v>20.0</v>
      </c>
      <c r="G287" s="176"/>
    </row>
    <row r="288">
      <c r="A288" s="176">
        <v>-0.5</v>
      </c>
      <c r="B288" s="176">
        <v>10.0</v>
      </c>
      <c r="C288" s="176">
        <v>100.0</v>
      </c>
      <c r="D288" s="176">
        <v>33.0</v>
      </c>
      <c r="E288" s="176">
        <v>1.625065E8</v>
      </c>
      <c r="F288" s="176">
        <v>20.0</v>
      </c>
      <c r="G288" s="176"/>
    </row>
    <row r="289">
      <c r="A289" s="176">
        <v>-0.5</v>
      </c>
      <c r="B289" s="176">
        <v>10.0</v>
      </c>
      <c r="C289" s="176">
        <v>100.0</v>
      </c>
      <c r="D289" s="176">
        <v>33.0</v>
      </c>
      <c r="E289" s="176">
        <v>1.620855E8</v>
      </c>
      <c r="F289" s="176">
        <v>20.0</v>
      </c>
      <c r="G289" s="176"/>
    </row>
    <row r="290">
      <c r="A290" s="176">
        <v>-0.5</v>
      </c>
      <c r="B290" s="176">
        <v>10.0</v>
      </c>
      <c r="C290" s="176">
        <v>100.0</v>
      </c>
      <c r="D290" s="176">
        <v>33.0</v>
      </c>
      <c r="E290" s="176">
        <v>1.60107E8</v>
      </c>
      <c r="F290" s="176">
        <v>20.0</v>
      </c>
      <c r="G290" s="176"/>
    </row>
    <row r="291">
      <c r="A291" s="176">
        <v>-0.5</v>
      </c>
      <c r="B291" s="176">
        <v>10.0</v>
      </c>
      <c r="C291" s="176">
        <v>100.0</v>
      </c>
      <c r="D291" s="176">
        <v>33.0</v>
      </c>
      <c r="E291" s="176">
        <v>1.588335E8</v>
      </c>
      <c r="F291" s="176">
        <v>20.0</v>
      </c>
      <c r="G291" s="176"/>
    </row>
    <row r="292">
      <c r="A292" s="176">
        <v>-0.5</v>
      </c>
      <c r="B292" s="176">
        <v>10.0</v>
      </c>
      <c r="C292" s="176">
        <v>100.0</v>
      </c>
      <c r="D292" s="176">
        <v>33.0</v>
      </c>
      <c r="E292" s="176">
        <v>1.63286E8</v>
      </c>
      <c r="F292" s="176">
        <v>20.0</v>
      </c>
      <c r="G292" s="176"/>
    </row>
    <row r="293">
      <c r="A293" s="176">
        <v>-0.5</v>
      </c>
      <c r="B293" s="176">
        <v>10.0</v>
      </c>
      <c r="C293" s="176">
        <v>100.0</v>
      </c>
      <c r="D293" s="176">
        <v>33.0</v>
      </c>
      <c r="E293" s="176">
        <v>1.59645E8</v>
      </c>
      <c r="F293" s="176">
        <v>20.0</v>
      </c>
      <c r="G293" s="176"/>
    </row>
    <row r="294">
      <c r="A294" s="176">
        <v>-0.5</v>
      </c>
      <c r="B294" s="176">
        <v>10.0</v>
      </c>
      <c r="C294" s="176">
        <v>100.0</v>
      </c>
      <c r="D294" s="176">
        <v>33.0</v>
      </c>
      <c r="E294" s="176">
        <v>1.59011E8</v>
      </c>
      <c r="F294" s="176">
        <v>20.0</v>
      </c>
      <c r="G294" s="176"/>
    </row>
    <row r="295">
      <c r="A295" s="176">
        <v>-0.5</v>
      </c>
      <c r="B295" s="176">
        <v>10.0</v>
      </c>
      <c r="C295" s="176">
        <v>100.0</v>
      </c>
      <c r="D295" s="176">
        <v>33.0</v>
      </c>
      <c r="E295" s="176">
        <v>1.57955E8</v>
      </c>
      <c r="F295" s="176">
        <v>20.0</v>
      </c>
      <c r="G295" s="176"/>
    </row>
    <row r="296">
      <c r="A296" s="176">
        <v>-0.5</v>
      </c>
      <c r="B296" s="176">
        <v>10.0</v>
      </c>
      <c r="C296" s="176">
        <v>100.0</v>
      </c>
      <c r="D296" s="176">
        <v>33.0</v>
      </c>
      <c r="E296" s="176">
        <v>1.598245E8</v>
      </c>
      <c r="F296" s="176">
        <v>20.0</v>
      </c>
      <c r="G296" s="176"/>
    </row>
    <row r="297">
      <c r="A297" s="176">
        <v>-0.5</v>
      </c>
      <c r="B297" s="176">
        <v>10.0</v>
      </c>
      <c r="C297" s="176">
        <v>100.0</v>
      </c>
      <c r="D297" s="176">
        <v>33.0</v>
      </c>
      <c r="E297" s="176">
        <v>1.57393E8</v>
      </c>
      <c r="F297" s="176">
        <v>20.0</v>
      </c>
      <c r="G297" s="176"/>
    </row>
    <row r="298">
      <c r="A298" s="176">
        <v>-0.5</v>
      </c>
      <c r="B298" s="176">
        <v>10.0</v>
      </c>
      <c r="C298" s="176">
        <v>100.0</v>
      </c>
      <c r="D298" s="176">
        <v>33.0</v>
      </c>
      <c r="E298" s="176">
        <v>1.59238E8</v>
      </c>
      <c r="F298" s="176">
        <v>20.0</v>
      </c>
      <c r="G298" s="176"/>
    </row>
    <row r="299">
      <c r="A299" s="176">
        <v>-0.5</v>
      </c>
      <c r="B299" s="176">
        <v>10.0</v>
      </c>
      <c r="C299" s="176">
        <v>100.0</v>
      </c>
      <c r="D299" s="176">
        <v>33.0</v>
      </c>
      <c r="E299" s="176">
        <v>1.542475E8</v>
      </c>
      <c r="F299" s="176">
        <v>20.0</v>
      </c>
      <c r="G299" s="176"/>
    </row>
    <row r="300">
      <c r="A300" s="176">
        <v>-0.5</v>
      </c>
      <c r="B300" s="176">
        <v>10.0</v>
      </c>
      <c r="C300" s="176">
        <v>100.0</v>
      </c>
      <c r="D300" s="176">
        <v>33.0</v>
      </c>
      <c r="E300" s="176">
        <v>1.52914E8</v>
      </c>
      <c r="F300" s="176">
        <v>20.0</v>
      </c>
      <c r="G300" s="176"/>
    </row>
    <row r="301">
      <c r="A301" s="176">
        <v>-0.5</v>
      </c>
      <c r="B301" s="176">
        <v>10.0</v>
      </c>
      <c r="C301" s="176">
        <v>100.0</v>
      </c>
      <c r="D301" s="176">
        <v>33.0</v>
      </c>
      <c r="E301" s="176">
        <v>1.503895E8</v>
      </c>
      <c r="F301" s="176">
        <v>20.0</v>
      </c>
      <c r="G301" s="176"/>
    </row>
    <row r="302">
      <c r="A302" s="176">
        <v>-0.5</v>
      </c>
      <c r="B302" s="176">
        <v>10.0</v>
      </c>
      <c r="C302" s="176">
        <v>100.0</v>
      </c>
      <c r="D302" s="176">
        <v>33.0</v>
      </c>
      <c r="E302" s="176">
        <v>1.598245E8</v>
      </c>
      <c r="F302" s="176">
        <v>20.0</v>
      </c>
      <c r="G302" s="176"/>
    </row>
    <row r="303">
      <c r="A303" s="176">
        <v>-0.5</v>
      </c>
      <c r="B303" s="176">
        <v>10.0</v>
      </c>
      <c r="C303" s="176">
        <v>100.0</v>
      </c>
      <c r="D303" s="176">
        <v>33.0</v>
      </c>
      <c r="E303" s="176">
        <v>1.563745E8</v>
      </c>
      <c r="F303" s="176">
        <v>20.0</v>
      </c>
      <c r="G303" s="176"/>
    </row>
    <row r="304">
      <c r="A304" s="176">
        <v>-0.5</v>
      </c>
      <c r="B304" s="176">
        <v>10.0</v>
      </c>
      <c r="C304" s="176">
        <v>100.0</v>
      </c>
      <c r="D304" s="176">
        <v>33.0</v>
      </c>
      <c r="E304" s="176">
        <v>1.57572E8</v>
      </c>
      <c r="F304" s="176">
        <v>20.0</v>
      </c>
      <c r="G304" s="176"/>
    </row>
    <row r="305">
      <c r="A305" s="176">
        <v>-0.5</v>
      </c>
      <c r="B305" s="176">
        <v>10.0</v>
      </c>
      <c r="C305" s="176">
        <v>100.0</v>
      </c>
      <c r="D305" s="176">
        <v>33.0</v>
      </c>
      <c r="E305" s="176">
        <v>1.502645E8</v>
      </c>
      <c r="F305" s="176">
        <v>20.0</v>
      </c>
      <c r="G305" s="176"/>
    </row>
    <row r="306">
      <c r="A306" s="176">
        <v>-0.5</v>
      </c>
      <c r="B306" s="176">
        <v>10.0</v>
      </c>
      <c r="C306" s="176">
        <v>100.0</v>
      </c>
      <c r="D306" s="176">
        <v>33.0</v>
      </c>
      <c r="E306" s="176">
        <v>1.476675E8</v>
      </c>
      <c r="F306" s="176">
        <v>20.0</v>
      </c>
      <c r="G306" s="176"/>
    </row>
    <row r="307">
      <c r="A307" s="176">
        <v>-0.5</v>
      </c>
      <c r="B307" s="176">
        <v>10.0</v>
      </c>
      <c r="C307" s="176">
        <v>100.0</v>
      </c>
      <c r="D307" s="176">
        <v>33.0</v>
      </c>
      <c r="E307" s="176">
        <v>1.437835E8</v>
      </c>
      <c r="F307" s="176">
        <v>20.0</v>
      </c>
      <c r="G307" s="176"/>
    </row>
    <row r="308">
      <c r="A308" s="176">
        <v>-0.5</v>
      </c>
      <c r="B308" s="176">
        <v>10.0</v>
      </c>
      <c r="C308" s="176">
        <v>100.0</v>
      </c>
      <c r="D308" s="176">
        <v>33.0</v>
      </c>
      <c r="E308" s="176">
        <v>1.598335E8</v>
      </c>
      <c r="F308" s="176">
        <v>20.0</v>
      </c>
      <c r="G308" s="176"/>
    </row>
    <row r="309">
      <c r="A309" s="176">
        <v>-0.5</v>
      </c>
      <c r="B309" s="176">
        <v>10.0</v>
      </c>
      <c r="C309" s="176">
        <v>100.0</v>
      </c>
      <c r="D309" s="176">
        <v>33.0</v>
      </c>
      <c r="E309" s="176">
        <v>1.56055E8</v>
      </c>
      <c r="F309" s="176">
        <v>20.0</v>
      </c>
      <c r="G309" s="176"/>
    </row>
    <row r="310">
      <c r="A310" s="176">
        <v>-0.5</v>
      </c>
      <c r="B310" s="176">
        <v>10.0</v>
      </c>
      <c r="C310" s="176">
        <v>100.0</v>
      </c>
      <c r="D310" s="176">
        <v>33.0</v>
      </c>
      <c r="E310" s="176">
        <v>1.561615E8</v>
      </c>
      <c r="F310" s="176">
        <v>20.0</v>
      </c>
      <c r="G310" s="176"/>
    </row>
    <row r="311">
      <c r="A311" s="176">
        <v>-0.5</v>
      </c>
      <c r="B311" s="176">
        <v>10.0</v>
      </c>
      <c r="C311" s="176">
        <v>100.0</v>
      </c>
      <c r="D311" s="176">
        <v>33.0</v>
      </c>
      <c r="E311" s="176">
        <v>1.483075E8</v>
      </c>
      <c r="F311" s="176">
        <v>20.0</v>
      </c>
      <c r="G311" s="176"/>
    </row>
    <row r="312">
      <c r="A312" s="176">
        <v>-0.5</v>
      </c>
      <c r="B312" s="176">
        <v>10.0</v>
      </c>
      <c r="C312" s="176">
        <v>100.0</v>
      </c>
      <c r="D312" s="176">
        <v>33.0</v>
      </c>
      <c r="E312" s="176">
        <v>1.44685E8</v>
      </c>
      <c r="F312" s="176">
        <v>20.0</v>
      </c>
      <c r="G312" s="176"/>
    </row>
    <row r="313">
      <c r="A313" s="176">
        <v>-0.5</v>
      </c>
      <c r="B313" s="176">
        <v>10.0</v>
      </c>
      <c r="C313" s="176">
        <v>100.0</v>
      </c>
      <c r="D313" s="176">
        <v>33.0</v>
      </c>
      <c r="E313" s="176">
        <v>1.400805E8</v>
      </c>
      <c r="F313" s="176">
        <v>20.0</v>
      </c>
      <c r="G313" s="176"/>
    </row>
    <row r="314">
      <c r="A314" s="176">
        <v>-0.5</v>
      </c>
      <c r="B314" s="176">
        <v>10.0</v>
      </c>
      <c r="C314" s="176">
        <v>100.0</v>
      </c>
      <c r="D314" s="176">
        <v>33.0</v>
      </c>
      <c r="E314" s="176">
        <v>1.598335E8</v>
      </c>
      <c r="F314" s="176">
        <v>20.0</v>
      </c>
      <c r="G314" s="176"/>
    </row>
    <row r="315">
      <c r="A315" s="176">
        <v>-0.5</v>
      </c>
      <c r="B315" s="176">
        <v>10.0</v>
      </c>
      <c r="C315" s="176">
        <v>100.0</v>
      </c>
      <c r="D315" s="176">
        <v>33.0</v>
      </c>
      <c r="E315" s="176">
        <v>1.56055E8</v>
      </c>
      <c r="F315" s="176">
        <v>20.0</v>
      </c>
      <c r="G315" s="176"/>
    </row>
    <row r="316">
      <c r="A316" s="176">
        <v>-0.5</v>
      </c>
      <c r="B316" s="176">
        <v>10.0</v>
      </c>
      <c r="C316" s="176">
        <v>100.0</v>
      </c>
      <c r="D316" s="176">
        <v>33.0</v>
      </c>
      <c r="E316" s="176">
        <v>1.561615E8</v>
      </c>
      <c r="F316" s="176">
        <v>20.0</v>
      </c>
      <c r="G316" s="176"/>
    </row>
    <row r="317">
      <c r="A317" s="176">
        <v>-0.5</v>
      </c>
      <c r="B317" s="176">
        <v>10.0</v>
      </c>
      <c r="C317" s="176">
        <v>100.0</v>
      </c>
      <c r="D317" s="176">
        <v>33.0</v>
      </c>
      <c r="E317" s="176">
        <v>1.483075E8</v>
      </c>
      <c r="F317" s="176">
        <v>20.0</v>
      </c>
      <c r="G317" s="176"/>
    </row>
    <row r="318">
      <c r="A318" s="176">
        <v>-0.5</v>
      </c>
      <c r="B318" s="176">
        <v>10.0</v>
      </c>
      <c r="C318" s="176">
        <v>100.0</v>
      </c>
      <c r="D318" s="176">
        <v>33.0</v>
      </c>
      <c r="E318" s="176">
        <v>1.44685E8</v>
      </c>
      <c r="F318" s="176">
        <v>20.0</v>
      </c>
      <c r="G318" s="176"/>
    </row>
    <row r="319">
      <c r="A319" s="176">
        <v>-0.5</v>
      </c>
      <c r="B319" s="176">
        <v>10.0</v>
      </c>
      <c r="C319" s="176">
        <v>100.0</v>
      </c>
      <c r="D319" s="176">
        <v>33.0</v>
      </c>
      <c r="E319" s="176">
        <v>1.400805E8</v>
      </c>
      <c r="F319" s="176">
        <v>20.0</v>
      </c>
      <c r="G319" s="176"/>
    </row>
    <row r="320">
      <c r="A320" s="176">
        <v>-0.5</v>
      </c>
      <c r="B320" s="176">
        <v>10.0</v>
      </c>
      <c r="C320" s="176">
        <v>100.0</v>
      </c>
      <c r="D320" s="176">
        <v>33.0</v>
      </c>
      <c r="E320" s="176">
        <v>1.598335E8</v>
      </c>
      <c r="F320" s="176">
        <v>20.0</v>
      </c>
      <c r="G320" s="176"/>
    </row>
    <row r="321">
      <c r="A321" s="176">
        <v>-0.5</v>
      </c>
      <c r="B321" s="176">
        <v>10.0</v>
      </c>
      <c r="C321" s="176">
        <v>100.0</v>
      </c>
      <c r="D321" s="176">
        <v>33.0</v>
      </c>
      <c r="E321" s="176">
        <v>1.56055E8</v>
      </c>
      <c r="F321" s="176">
        <v>20.0</v>
      </c>
      <c r="G321" s="176"/>
    </row>
    <row r="322">
      <c r="A322" s="176">
        <v>-0.5</v>
      </c>
      <c r="B322" s="176">
        <v>10.0</v>
      </c>
      <c r="C322" s="176">
        <v>100.0</v>
      </c>
      <c r="D322" s="176">
        <v>33.0</v>
      </c>
      <c r="E322" s="176">
        <v>1.561615E8</v>
      </c>
      <c r="F322" s="176">
        <v>20.0</v>
      </c>
      <c r="G322" s="176"/>
    </row>
    <row r="323">
      <c r="A323" s="176">
        <v>-0.5</v>
      </c>
      <c r="B323" s="176">
        <v>10.0</v>
      </c>
      <c r="C323" s="176">
        <v>100.0</v>
      </c>
      <c r="D323" s="176">
        <v>33.0</v>
      </c>
      <c r="E323" s="176">
        <v>1.483075E8</v>
      </c>
      <c r="F323" s="176">
        <v>20.0</v>
      </c>
      <c r="G323" s="176"/>
    </row>
    <row r="324">
      <c r="A324" s="176">
        <v>-0.5</v>
      </c>
      <c r="B324" s="176">
        <v>10.0</v>
      </c>
      <c r="C324" s="176">
        <v>100.0</v>
      </c>
      <c r="D324" s="176">
        <v>33.0</v>
      </c>
      <c r="E324" s="176">
        <v>1.44685E8</v>
      </c>
      <c r="F324" s="176">
        <v>20.0</v>
      </c>
      <c r="G324" s="176"/>
    </row>
    <row r="325">
      <c r="A325" s="176">
        <v>-0.5</v>
      </c>
      <c r="B325" s="176">
        <v>10.0</v>
      </c>
      <c r="C325" s="176">
        <v>100.0</v>
      </c>
      <c r="D325" s="176">
        <v>33.0</v>
      </c>
      <c r="E325" s="176">
        <v>1.400805E8</v>
      </c>
      <c r="F325" s="176">
        <v>20.0</v>
      </c>
      <c r="G325" s="176"/>
    </row>
    <row r="326">
      <c r="A326" s="176">
        <v>-0.5</v>
      </c>
      <c r="B326" s="176">
        <v>12.0</v>
      </c>
      <c r="C326" s="176">
        <v>50.0</v>
      </c>
      <c r="D326" s="176">
        <v>17.0</v>
      </c>
      <c r="E326" s="176">
        <v>1.570215E8</v>
      </c>
      <c r="F326" s="176">
        <v>20.0</v>
      </c>
      <c r="G326" s="176"/>
    </row>
    <row r="327">
      <c r="A327" s="176">
        <v>-0.5</v>
      </c>
      <c r="B327" s="176">
        <v>12.0</v>
      </c>
      <c r="C327" s="176">
        <v>50.0</v>
      </c>
      <c r="D327" s="176">
        <v>17.0</v>
      </c>
      <c r="E327" s="176">
        <v>1.583705E8</v>
      </c>
      <c r="F327" s="176">
        <v>20.0</v>
      </c>
      <c r="G327" s="176"/>
    </row>
    <row r="328">
      <c r="A328" s="176">
        <v>-0.5</v>
      </c>
      <c r="B328" s="176">
        <v>12.0</v>
      </c>
      <c r="C328" s="176">
        <v>50.0</v>
      </c>
      <c r="D328" s="176">
        <v>17.0</v>
      </c>
      <c r="E328" s="176">
        <v>1.64526E8</v>
      </c>
      <c r="F328" s="176">
        <v>20.0</v>
      </c>
      <c r="G328" s="176"/>
    </row>
    <row r="329">
      <c r="A329" s="176">
        <v>-0.5</v>
      </c>
      <c r="B329" s="176">
        <v>12.0</v>
      </c>
      <c r="C329" s="176">
        <v>50.0</v>
      </c>
      <c r="D329" s="176">
        <v>17.0</v>
      </c>
      <c r="E329" s="176">
        <v>1.628485E8</v>
      </c>
      <c r="F329" s="176">
        <v>20.0</v>
      </c>
      <c r="G329" s="176"/>
    </row>
    <row r="330">
      <c r="A330" s="176">
        <v>-0.5</v>
      </c>
      <c r="B330" s="176">
        <v>12.0</v>
      </c>
      <c r="C330" s="176">
        <v>50.0</v>
      </c>
      <c r="D330" s="176">
        <v>17.0</v>
      </c>
      <c r="E330" s="176">
        <v>1.637035E8</v>
      </c>
      <c r="F330" s="176">
        <v>20.0</v>
      </c>
      <c r="G330" s="176"/>
    </row>
    <row r="331">
      <c r="A331" s="176">
        <v>-0.5</v>
      </c>
      <c r="B331" s="176">
        <v>12.0</v>
      </c>
      <c r="C331" s="176">
        <v>50.0</v>
      </c>
      <c r="D331" s="176">
        <v>17.0</v>
      </c>
      <c r="E331" s="176">
        <v>1.63543E8</v>
      </c>
      <c r="F331" s="176">
        <v>20.0</v>
      </c>
      <c r="G331" s="176"/>
    </row>
    <row r="332">
      <c r="A332" s="176">
        <v>-0.5</v>
      </c>
      <c r="B332" s="176">
        <v>12.0</v>
      </c>
      <c r="C332" s="176">
        <v>50.0</v>
      </c>
      <c r="D332" s="176">
        <v>17.0</v>
      </c>
      <c r="E332" s="176">
        <v>1.579785E8</v>
      </c>
      <c r="F332" s="176">
        <v>20.0</v>
      </c>
      <c r="G332" s="176"/>
    </row>
    <row r="333">
      <c r="A333" s="176">
        <v>-0.5</v>
      </c>
      <c r="B333" s="176">
        <v>12.0</v>
      </c>
      <c r="C333" s="176">
        <v>50.0</v>
      </c>
      <c r="D333" s="176">
        <v>17.0</v>
      </c>
      <c r="E333" s="176">
        <v>1.59428E8</v>
      </c>
      <c r="F333" s="176">
        <v>20.0</v>
      </c>
      <c r="G333" s="176"/>
    </row>
    <row r="334">
      <c r="A334" s="176">
        <v>-0.5</v>
      </c>
      <c r="B334" s="176">
        <v>12.0</v>
      </c>
      <c r="C334" s="176">
        <v>50.0</v>
      </c>
      <c r="D334" s="176">
        <v>17.0</v>
      </c>
      <c r="E334" s="176">
        <v>1.647585E8</v>
      </c>
      <c r="F334" s="176">
        <v>20.0</v>
      </c>
      <c r="G334" s="176"/>
    </row>
    <row r="335">
      <c r="A335" s="176">
        <v>-0.5</v>
      </c>
      <c r="B335" s="176">
        <v>12.0</v>
      </c>
      <c r="C335" s="176">
        <v>50.0</v>
      </c>
      <c r="D335" s="176">
        <v>17.0</v>
      </c>
      <c r="E335" s="176">
        <v>1.622095E8</v>
      </c>
      <c r="F335" s="176">
        <v>20.0</v>
      </c>
      <c r="G335" s="176"/>
    </row>
    <row r="336">
      <c r="A336" s="176">
        <v>-0.5</v>
      </c>
      <c r="B336" s="176">
        <v>12.0</v>
      </c>
      <c r="C336" s="176">
        <v>50.0</v>
      </c>
      <c r="D336" s="176">
        <v>17.0</v>
      </c>
      <c r="E336" s="176">
        <v>1.631985E8</v>
      </c>
      <c r="F336" s="176">
        <v>20.0</v>
      </c>
      <c r="G336" s="176"/>
    </row>
    <row r="337">
      <c r="A337" s="176">
        <v>-0.5</v>
      </c>
      <c r="B337" s="176">
        <v>12.0</v>
      </c>
      <c r="C337" s="176">
        <v>50.0</v>
      </c>
      <c r="D337" s="176">
        <v>17.0</v>
      </c>
      <c r="E337" s="176">
        <v>1.626995E8</v>
      </c>
      <c r="F337" s="176">
        <v>20.0</v>
      </c>
      <c r="G337" s="176"/>
    </row>
    <row r="338">
      <c r="A338" s="176">
        <v>-0.5</v>
      </c>
      <c r="B338" s="176">
        <v>12.0</v>
      </c>
      <c r="C338" s="176">
        <v>50.0</v>
      </c>
      <c r="D338" s="176">
        <v>17.0</v>
      </c>
      <c r="E338" s="176">
        <v>1.583565E8</v>
      </c>
      <c r="F338" s="176">
        <v>20.0</v>
      </c>
      <c r="G338" s="176"/>
    </row>
    <row r="339">
      <c r="A339" s="176">
        <v>-0.5</v>
      </c>
      <c r="B339" s="176">
        <v>12.0</v>
      </c>
      <c r="C339" s="176">
        <v>50.0</v>
      </c>
      <c r="D339" s="176">
        <v>17.0</v>
      </c>
      <c r="E339" s="176">
        <v>1.600355E8</v>
      </c>
      <c r="F339" s="176">
        <v>20.0</v>
      </c>
      <c r="G339" s="176"/>
    </row>
    <row r="340">
      <c r="A340" s="176">
        <v>-0.5</v>
      </c>
      <c r="B340" s="176">
        <v>12.0</v>
      </c>
      <c r="C340" s="176">
        <v>50.0</v>
      </c>
      <c r="D340" s="176">
        <v>17.0</v>
      </c>
      <c r="E340" s="176">
        <v>1.65132E8</v>
      </c>
      <c r="F340" s="176">
        <v>20.0</v>
      </c>
      <c r="G340" s="176"/>
    </row>
    <row r="341">
      <c r="A341" s="176">
        <v>-0.5</v>
      </c>
      <c r="B341" s="176">
        <v>12.0</v>
      </c>
      <c r="C341" s="176">
        <v>50.0</v>
      </c>
      <c r="D341" s="176">
        <v>17.0</v>
      </c>
      <c r="E341" s="176">
        <v>1.62353E8</v>
      </c>
      <c r="F341" s="176">
        <v>20.0</v>
      </c>
      <c r="G341" s="176"/>
    </row>
    <row r="342">
      <c r="A342" s="176">
        <v>-0.5</v>
      </c>
      <c r="B342" s="176">
        <v>12.0</v>
      </c>
      <c r="C342" s="176">
        <v>50.0</v>
      </c>
      <c r="D342" s="176">
        <v>17.0</v>
      </c>
      <c r="E342" s="176">
        <v>1.62936E8</v>
      </c>
      <c r="F342" s="176">
        <v>20.0</v>
      </c>
      <c r="G342" s="176"/>
    </row>
    <row r="343">
      <c r="A343" s="176">
        <v>-0.5</v>
      </c>
      <c r="B343" s="176">
        <v>12.0</v>
      </c>
      <c r="C343" s="176">
        <v>50.0</v>
      </c>
      <c r="D343" s="176">
        <v>17.0</v>
      </c>
      <c r="E343" s="176">
        <v>1.613155E8</v>
      </c>
      <c r="F343" s="176">
        <v>20.0</v>
      </c>
      <c r="G343" s="176"/>
    </row>
    <row r="344">
      <c r="A344" s="176">
        <v>-0.5</v>
      </c>
      <c r="B344" s="176">
        <v>12.0</v>
      </c>
      <c r="C344" s="176">
        <v>50.0</v>
      </c>
      <c r="D344" s="176">
        <v>17.0</v>
      </c>
      <c r="E344" s="176">
        <v>1.579745E8</v>
      </c>
      <c r="F344" s="176">
        <v>20.0</v>
      </c>
      <c r="G344" s="176"/>
    </row>
    <row r="345">
      <c r="A345" s="176">
        <v>-0.5</v>
      </c>
      <c r="B345" s="176">
        <v>12.0</v>
      </c>
      <c r="C345" s="176">
        <v>50.0</v>
      </c>
      <c r="D345" s="176">
        <v>17.0</v>
      </c>
      <c r="E345" s="176">
        <v>1.586745E8</v>
      </c>
      <c r="F345" s="176">
        <v>20.0</v>
      </c>
      <c r="G345" s="176"/>
    </row>
    <row r="346">
      <c r="A346" s="176">
        <v>-0.5</v>
      </c>
      <c r="B346" s="176">
        <v>12.0</v>
      </c>
      <c r="C346" s="176">
        <v>50.0</v>
      </c>
      <c r="D346" s="176">
        <v>17.0</v>
      </c>
      <c r="E346" s="176">
        <v>1.618145E8</v>
      </c>
      <c r="F346" s="176">
        <v>20.0</v>
      </c>
      <c r="G346" s="176"/>
    </row>
    <row r="347">
      <c r="A347" s="176">
        <v>-0.5</v>
      </c>
      <c r="B347" s="176">
        <v>12.0</v>
      </c>
      <c r="C347" s="176">
        <v>50.0</v>
      </c>
      <c r="D347" s="176">
        <v>17.0</v>
      </c>
      <c r="E347" s="176">
        <v>1.585335E8</v>
      </c>
      <c r="F347" s="176">
        <v>20.0</v>
      </c>
      <c r="G347" s="176"/>
    </row>
    <row r="348">
      <c r="A348" s="176">
        <v>-0.5</v>
      </c>
      <c r="B348" s="176">
        <v>12.0</v>
      </c>
      <c r="C348" s="176">
        <v>50.0</v>
      </c>
      <c r="D348" s="176">
        <v>17.0</v>
      </c>
      <c r="E348" s="176">
        <v>1.59513E8</v>
      </c>
      <c r="F348" s="176">
        <v>20.0</v>
      </c>
      <c r="G348" s="176"/>
    </row>
    <row r="349">
      <c r="A349" s="176">
        <v>-0.5</v>
      </c>
      <c r="B349" s="176">
        <v>12.0</v>
      </c>
      <c r="C349" s="176">
        <v>50.0</v>
      </c>
      <c r="D349" s="176">
        <v>17.0</v>
      </c>
      <c r="E349" s="176">
        <v>1.579555E8</v>
      </c>
      <c r="F349" s="176">
        <v>20.0</v>
      </c>
      <c r="G349" s="176"/>
    </row>
    <row r="350">
      <c r="A350" s="176">
        <v>-0.5</v>
      </c>
      <c r="B350" s="176">
        <v>12.0</v>
      </c>
      <c r="C350" s="176">
        <v>50.0</v>
      </c>
      <c r="D350" s="176">
        <v>17.0</v>
      </c>
      <c r="E350" s="176">
        <v>1.57788E8</v>
      </c>
      <c r="F350" s="176">
        <v>20.0</v>
      </c>
      <c r="G350" s="176"/>
    </row>
    <row r="351">
      <c r="A351" s="176">
        <v>-0.5</v>
      </c>
      <c r="B351" s="176">
        <v>12.0</v>
      </c>
      <c r="C351" s="176">
        <v>50.0</v>
      </c>
      <c r="D351" s="176">
        <v>17.0</v>
      </c>
      <c r="E351" s="176">
        <v>1.575205E8</v>
      </c>
      <c r="F351" s="176">
        <v>20.0</v>
      </c>
      <c r="G351" s="176"/>
    </row>
    <row r="352">
      <c r="A352" s="176">
        <v>-0.5</v>
      </c>
      <c r="B352" s="176">
        <v>12.0</v>
      </c>
      <c r="C352" s="176">
        <v>50.0</v>
      </c>
      <c r="D352" s="176">
        <v>17.0</v>
      </c>
      <c r="E352" s="176">
        <v>1.582285E8</v>
      </c>
      <c r="F352" s="176">
        <v>20.0</v>
      </c>
      <c r="G352" s="176"/>
    </row>
    <row r="353">
      <c r="A353" s="176">
        <v>-0.5</v>
      </c>
      <c r="B353" s="176">
        <v>12.0</v>
      </c>
      <c r="C353" s="176">
        <v>50.0</v>
      </c>
      <c r="D353" s="176">
        <v>17.0</v>
      </c>
      <c r="E353" s="176">
        <v>1.532955E8</v>
      </c>
      <c r="F353" s="176">
        <v>20.0</v>
      </c>
      <c r="G353" s="176"/>
    </row>
    <row r="354">
      <c r="A354" s="176">
        <v>-0.5</v>
      </c>
      <c r="B354" s="176">
        <v>12.0</v>
      </c>
      <c r="C354" s="176">
        <v>50.0</v>
      </c>
      <c r="D354" s="176">
        <v>17.0</v>
      </c>
      <c r="E354" s="176">
        <v>1.52391E8</v>
      </c>
      <c r="F354" s="176">
        <v>20.0</v>
      </c>
      <c r="G354" s="176"/>
    </row>
    <row r="355">
      <c r="A355" s="176">
        <v>-0.5</v>
      </c>
      <c r="B355" s="176">
        <v>12.0</v>
      </c>
      <c r="C355" s="176">
        <v>50.0</v>
      </c>
      <c r="D355" s="176">
        <v>17.0</v>
      </c>
      <c r="E355" s="176">
        <v>1.48771E8</v>
      </c>
      <c r="F355" s="176">
        <v>20.0</v>
      </c>
      <c r="G355" s="176"/>
    </row>
    <row r="356">
      <c r="A356" s="176">
        <v>-0.5</v>
      </c>
      <c r="B356" s="176">
        <v>12.0</v>
      </c>
      <c r="C356" s="176">
        <v>50.0</v>
      </c>
      <c r="D356" s="176">
        <v>17.0</v>
      </c>
      <c r="E356" s="176">
        <v>1.57788E8</v>
      </c>
      <c r="F356" s="176">
        <v>20.0</v>
      </c>
      <c r="G356" s="176"/>
    </row>
    <row r="357">
      <c r="A357" s="176">
        <v>-0.5</v>
      </c>
      <c r="B357" s="176">
        <v>12.0</v>
      </c>
      <c r="C357" s="176">
        <v>50.0</v>
      </c>
      <c r="D357" s="176">
        <v>17.0</v>
      </c>
      <c r="E357" s="176">
        <v>1.565655E8</v>
      </c>
      <c r="F357" s="176">
        <v>20.0</v>
      </c>
      <c r="G357" s="176"/>
    </row>
    <row r="358">
      <c r="A358" s="176">
        <v>-0.5</v>
      </c>
      <c r="B358" s="176">
        <v>12.0</v>
      </c>
      <c r="C358" s="176">
        <v>50.0</v>
      </c>
      <c r="D358" s="176">
        <v>17.0</v>
      </c>
      <c r="E358" s="176">
        <v>1.55991E8</v>
      </c>
      <c r="F358" s="176">
        <v>20.0</v>
      </c>
      <c r="G358" s="176"/>
    </row>
    <row r="359">
      <c r="A359" s="176">
        <v>-0.5</v>
      </c>
      <c r="B359" s="176">
        <v>12.0</v>
      </c>
      <c r="C359" s="176">
        <v>50.0</v>
      </c>
      <c r="D359" s="176">
        <v>17.0</v>
      </c>
      <c r="E359" s="176">
        <v>1.49018E8</v>
      </c>
      <c r="F359" s="176">
        <v>20.0</v>
      </c>
      <c r="G359" s="176"/>
    </row>
    <row r="360">
      <c r="A360" s="176">
        <v>-0.5</v>
      </c>
      <c r="B360" s="176">
        <v>12.0</v>
      </c>
      <c r="C360" s="176">
        <v>50.0</v>
      </c>
      <c r="D360" s="176">
        <v>17.0</v>
      </c>
      <c r="E360" s="176">
        <v>1.45109E8</v>
      </c>
      <c r="F360" s="176">
        <v>20.0</v>
      </c>
      <c r="G360" s="176"/>
    </row>
    <row r="361">
      <c r="A361" s="176">
        <v>-0.5</v>
      </c>
      <c r="B361" s="176">
        <v>12.0</v>
      </c>
      <c r="C361" s="176">
        <v>50.0</v>
      </c>
      <c r="D361" s="176">
        <v>17.0</v>
      </c>
      <c r="E361" s="176">
        <v>1.40128E8</v>
      </c>
      <c r="F361" s="176">
        <v>20.0</v>
      </c>
      <c r="G361" s="176"/>
    </row>
    <row r="362">
      <c r="A362" s="176">
        <v>-0.5</v>
      </c>
      <c r="B362" s="176">
        <v>12.0</v>
      </c>
      <c r="C362" s="176">
        <v>50.0</v>
      </c>
      <c r="D362" s="176">
        <v>17.0</v>
      </c>
      <c r="E362" s="176">
        <v>1.57718E8</v>
      </c>
      <c r="F362" s="176">
        <v>20.0</v>
      </c>
      <c r="G362" s="176"/>
    </row>
    <row r="363">
      <c r="A363" s="176">
        <v>-0.5</v>
      </c>
      <c r="B363" s="176">
        <v>12.0</v>
      </c>
      <c r="C363" s="176">
        <v>50.0</v>
      </c>
      <c r="D363" s="176">
        <v>17.0</v>
      </c>
      <c r="E363" s="176">
        <v>1.56189E8</v>
      </c>
      <c r="F363" s="176">
        <v>20.0</v>
      </c>
      <c r="G363" s="176"/>
    </row>
    <row r="364">
      <c r="A364" s="176">
        <v>-0.5</v>
      </c>
      <c r="B364" s="176">
        <v>12.0</v>
      </c>
      <c r="C364" s="176">
        <v>50.0</v>
      </c>
      <c r="D364" s="176">
        <v>17.0</v>
      </c>
      <c r="E364" s="176">
        <v>1.535295E8</v>
      </c>
      <c r="F364" s="176">
        <v>20.0</v>
      </c>
      <c r="G364" s="176"/>
    </row>
    <row r="365">
      <c r="A365" s="176">
        <v>-0.5</v>
      </c>
      <c r="B365" s="176">
        <v>12.0</v>
      </c>
      <c r="C365" s="176">
        <v>50.0</v>
      </c>
      <c r="D365" s="176">
        <v>17.0</v>
      </c>
      <c r="E365" s="176">
        <v>1.440695E8</v>
      </c>
      <c r="F365" s="176">
        <v>20.0</v>
      </c>
      <c r="G365" s="176"/>
    </row>
    <row r="366">
      <c r="A366" s="176">
        <v>-0.5</v>
      </c>
      <c r="B366" s="176">
        <v>12.0</v>
      </c>
      <c r="C366" s="176">
        <v>50.0</v>
      </c>
      <c r="D366" s="176">
        <v>17.0</v>
      </c>
      <c r="E366" s="176">
        <v>1.371185E8</v>
      </c>
      <c r="F366" s="176">
        <v>20.0</v>
      </c>
      <c r="G366" s="176"/>
    </row>
    <row r="367">
      <c r="A367" s="176">
        <v>-0.5</v>
      </c>
      <c r="B367" s="176">
        <v>12.0</v>
      </c>
      <c r="C367" s="176">
        <v>50.0</v>
      </c>
      <c r="D367" s="176">
        <v>17.0</v>
      </c>
      <c r="E367" s="176">
        <v>1.304335E8</v>
      </c>
      <c r="F367" s="176">
        <v>20.0</v>
      </c>
      <c r="G367" s="176"/>
    </row>
    <row r="368">
      <c r="A368" s="176">
        <v>-0.5</v>
      </c>
      <c r="B368" s="176">
        <v>12.0</v>
      </c>
      <c r="C368" s="176">
        <v>50.0</v>
      </c>
      <c r="D368" s="176">
        <v>17.0</v>
      </c>
      <c r="E368" s="176">
        <v>1.57718E8</v>
      </c>
      <c r="F368" s="176">
        <v>20.0</v>
      </c>
      <c r="G368" s="176"/>
    </row>
    <row r="369">
      <c r="A369" s="176">
        <v>-0.5</v>
      </c>
      <c r="B369" s="176">
        <v>12.0</v>
      </c>
      <c r="C369" s="176">
        <v>50.0</v>
      </c>
      <c r="D369" s="176">
        <v>17.0</v>
      </c>
      <c r="E369" s="176">
        <v>1.5622E8</v>
      </c>
      <c r="F369" s="176">
        <v>20.0</v>
      </c>
      <c r="G369" s="176"/>
    </row>
    <row r="370">
      <c r="A370" s="176">
        <v>-0.5</v>
      </c>
      <c r="B370" s="176">
        <v>12.0</v>
      </c>
      <c r="C370" s="176">
        <v>50.0</v>
      </c>
      <c r="D370" s="176">
        <v>17.0</v>
      </c>
      <c r="E370" s="176">
        <v>1.52863E8</v>
      </c>
      <c r="F370" s="176">
        <v>20.0</v>
      </c>
      <c r="G370" s="176"/>
    </row>
    <row r="371">
      <c r="A371" s="176">
        <v>-0.5</v>
      </c>
      <c r="B371" s="176">
        <v>12.0</v>
      </c>
      <c r="C371" s="176">
        <v>50.0</v>
      </c>
      <c r="D371" s="176">
        <v>17.0</v>
      </c>
      <c r="E371" s="176">
        <v>1.4247E8</v>
      </c>
      <c r="F371" s="176">
        <v>20.0</v>
      </c>
      <c r="G371" s="176"/>
    </row>
    <row r="372">
      <c r="A372" s="176">
        <v>-0.5</v>
      </c>
      <c r="B372" s="176">
        <v>12.0</v>
      </c>
      <c r="C372" s="176">
        <v>50.0</v>
      </c>
      <c r="D372" s="176">
        <v>17.0</v>
      </c>
      <c r="E372" s="176">
        <v>1.337335E8</v>
      </c>
      <c r="F372" s="176">
        <v>20.0</v>
      </c>
      <c r="G372" s="176"/>
    </row>
    <row r="373">
      <c r="A373" s="176">
        <v>-0.5</v>
      </c>
      <c r="B373" s="176">
        <v>12.0</v>
      </c>
      <c r="C373" s="176">
        <v>50.0</v>
      </c>
      <c r="D373" s="176">
        <v>17.0</v>
      </c>
      <c r="E373" s="176">
        <v>1.26071E8</v>
      </c>
      <c r="F373" s="176">
        <v>20.0</v>
      </c>
      <c r="G373" s="176"/>
    </row>
    <row r="374">
      <c r="A374" s="176">
        <v>-0.5</v>
      </c>
      <c r="B374" s="176">
        <v>12.0</v>
      </c>
      <c r="C374" s="176">
        <v>50.0</v>
      </c>
      <c r="D374" s="176">
        <v>17.0</v>
      </c>
      <c r="E374" s="176">
        <v>1.57718E8</v>
      </c>
      <c r="F374" s="176">
        <v>20.0</v>
      </c>
      <c r="G374" s="176"/>
    </row>
    <row r="375">
      <c r="A375" s="176">
        <v>-0.5</v>
      </c>
      <c r="B375" s="176">
        <v>12.0</v>
      </c>
      <c r="C375" s="176">
        <v>50.0</v>
      </c>
      <c r="D375" s="176">
        <v>17.0</v>
      </c>
      <c r="E375" s="176">
        <v>1.5622E8</v>
      </c>
      <c r="F375" s="176">
        <v>20.0</v>
      </c>
      <c r="G375" s="176"/>
    </row>
    <row r="376">
      <c r="A376" s="176">
        <v>-0.5</v>
      </c>
      <c r="B376" s="176">
        <v>12.0</v>
      </c>
      <c r="C376" s="176">
        <v>50.0</v>
      </c>
      <c r="D376" s="176">
        <v>17.0</v>
      </c>
      <c r="E376" s="176">
        <v>1.52863E8</v>
      </c>
      <c r="F376" s="176">
        <v>20.0</v>
      </c>
      <c r="G376" s="176"/>
    </row>
    <row r="377">
      <c r="A377" s="176">
        <v>-0.5</v>
      </c>
      <c r="B377" s="176">
        <v>12.0</v>
      </c>
      <c r="C377" s="176">
        <v>50.0</v>
      </c>
      <c r="D377" s="176">
        <v>17.0</v>
      </c>
      <c r="E377" s="176">
        <v>1.4247E8</v>
      </c>
      <c r="F377" s="176">
        <v>20.0</v>
      </c>
      <c r="G377" s="176"/>
    </row>
    <row r="378">
      <c r="A378" s="176">
        <v>-0.5</v>
      </c>
      <c r="B378" s="176">
        <v>12.0</v>
      </c>
      <c r="C378" s="176">
        <v>50.0</v>
      </c>
      <c r="D378" s="176">
        <v>17.0</v>
      </c>
      <c r="E378" s="176">
        <v>1.337335E8</v>
      </c>
      <c r="F378" s="176">
        <v>20.0</v>
      </c>
      <c r="G378" s="176"/>
    </row>
    <row r="379">
      <c r="A379" s="176">
        <v>-0.5</v>
      </c>
      <c r="B379" s="176">
        <v>12.0</v>
      </c>
      <c r="C379" s="176">
        <v>50.0</v>
      </c>
      <c r="D379" s="176">
        <v>17.0</v>
      </c>
      <c r="E379" s="176">
        <v>1.26071E8</v>
      </c>
      <c r="F379" s="176">
        <v>20.0</v>
      </c>
      <c r="G379" s="176"/>
    </row>
    <row r="380">
      <c r="A380" s="176">
        <v>-0.5</v>
      </c>
      <c r="B380" s="176">
        <v>12.0</v>
      </c>
      <c r="C380" s="176">
        <v>20.0</v>
      </c>
      <c r="D380" s="176">
        <v>7.0</v>
      </c>
      <c r="E380" s="176">
        <v>1.564595E8</v>
      </c>
      <c r="F380" s="176">
        <v>20.0</v>
      </c>
      <c r="G380" s="176"/>
    </row>
    <row r="381">
      <c r="A381" s="176">
        <v>-0.5</v>
      </c>
      <c r="B381" s="176">
        <v>12.0</v>
      </c>
      <c r="C381" s="176">
        <v>20.0</v>
      </c>
      <c r="D381" s="176">
        <v>7.0</v>
      </c>
      <c r="E381" s="176">
        <v>1.58542E8</v>
      </c>
      <c r="F381" s="176">
        <v>20.0</v>
      </c>
      <c r="G381" s="176"/>
    </row>
    <row r="382">
      <c r="A382" s="176">
        <v>-0.5</v>
      </c>
      <c r="B382" s="176">
        <v>12.0</v>
      </c>
      <c r="C382" s="176">
        <v>20.0</v>
      </c>
      <c r="D382" s="176">
        <v>7.0</v>
      </c>
      <c r="E382" s="176">
        <v>1.606315E8</v>
      </c>
      <c r="F382" s="176">
        <v>20.0</v>
      </c>
      <c r="G382" s="176"/>
    </row>
    <row r="383">
      <c r="A383" s="176">
        <v>-0.5</v>
      </c>
      <c r="B383" s="176">
        <v>12.0</v>
      </c>
      <c r="C383" s="176">
        <v>20.0</v>
      </c>
      <c r="D383" s="176">
        <v>7.0</v>
      </c>
      <c r="E383" s="176">
        <v>1.610835E8</v>
      </c>
      <c r="F383" s="176">
        <v>20.0</v>
      </c>
      <c r="G383" s="176"/>
    </row>
    <row r="384">
      <c r="A384" s="176">
        <v>-0.5</v>
      </c>
      <c r="B384" s="176">
        <v>12.0</v>
      </c>
      <c r="C384" s="176">
        <v>20.0</v>
      </c>
      <c r="D384" s="176">
        <v>7.0</v>
      </c>
      <c r="E384" s="176">
        <v>1.625375E8</v>
      </c>
      <c r="F384" s="176">
        <v>20.0</v>
      </c>
      <c r="G384" s="176"/>
    </row>
    <row r="385">
      <c r="A385" s="176">
        <v>-0.5</v>
      </c>
      <c r="B385" s="176">
        <v>12.0</v>
      </c>
      <c r="C385" s="176">
        <v>20.0</v>
      </c>
      <c r="D385" s="176">
        <v>7.0</v>
      </c>
      <c r="E385" s="176">
        <v>1.63491E8</v>
      </c>
      <c r="F385" s="176">
        <v>20.0</v>
      </c>
      <c r="G385" s="176"/>
    </row>
    <row r="386">
      <c r="A386" s="176">
        <v>-0.5</v>
      </c>
      <c r="B386" s="176">
        <v>12.0</v>
      </c>
      <c r="C386" s="176">
        <v>20.0</v>
      </c>
      <c r="D386" s="176">
        <v>7.0</v>
      </c>
      <c r="E386" s="176">
        <v>1.57419E8</v>
      </c>
      <c r="F386" s="176">
        <v>20.0</v>
      </c>
      <c r="G386" s="176"/>
    </row>
    <row r="387">
      <c r="A387" s="176">
        <v>-0.5</v>
      </c>
      <c r="B387" s="176">
        <v>12.0</v>
      </c>
      <c r="C387" s="176">
        <v>20.0</v>
      </c>
      <c r="D387" s="176">
        <v>7.0</v>
      </c>
      <c r="E387" s="176">
        <v>1.594985E8</v>
      </c>
      <c r="F387" s="176">
        <v>20.0</v>
      </c>
      <c r="G387" s="176"/>
    </row>
    <row r="388">
      <c r="A388" s="176">
        <v>-0.5</v>
      </c>
      <c r="B388" s="176">
        <v>12.0</v>
      </c>
      <c r="C388" s="176">
        <v>20.0</v>
      </c>
      <c r="D388" s="176">
        <v>7.0</v>
      </c>
      <c r="E388" s="176">
        <v>1.61168E8</v>
      </c>
      <c r="F388" s="176">
        <v>20.0</v>
      </c>
      <c r="G388" s="176"/>
    </row>
    <row r="389">
      <c r="A389" s="176">
        <v>-0.5</v>
      </c>
      <c r="B389" s="176">
        <v>12.0</v>
      </c>
      <c r="C389" s="176">
        <v>20.0</v>
      </c>
      <c r="D389" s="176">
        <v>7.0</v>
      </c>
      <c r="E389" s="176">
        <v>1.605625E8</v>
      </c>
      <c r="F389" s="176">
        <v>20.0</v>
      </c>
      <c r="G389" s="176"/>
    </row>
    <row r="390">
      <c r="A390" s="176">
        <v>-0.5</v>
      </c>
      <c r="B390" s="176">
        <v>12.0</v>
      </c>
      <c r="C390" s="176">
        <v>20.0</v>
      </c>
      <c r="D390" s="176">
        <v>7.0</v>
      </c>
      <c r="E390" s="176">
        <v>1.62062E8</v>
      </c>
      <c r="F390" s="176">
        <v>20.0</v>
      </c>
      <c r="G390" s="176"/>
    </row>
    <row r="391">
      <c r="A391" s="176">
        <v>-0.5</v>
      </c>
      <c r="B391" s="176">
        <v>12.0</v>
      </c>
      <c r="C391" s="176">
        <v>20.0</v>
      </c>
      <c r="D391" s="176">
        <v>7.0</v>
      </c>
      <c r="E391" s="176">
        <v>1.624E8</v>
      </c>
      <c r="F391" s="176">
        <v>20.0</v>
      </c>
      <c r="G391" s="176"/>
    </row>
    <row r="392">
      <c r="A392" s="176">
        <v>-0.5</v>
      </c>
      <c r="B392" s="176">
        <v>12.0</v>
      </c>
      <c r="C392" s="176">
        <v>20.0</v>
      </c>
      <c r="D392" s="176">
        <v>7.0</v>
      </c>
      <c r="E392" s="176">
        <v>1.578385E8</v>
      </c>
      <c r="F392" s="176">
        <v>20.0</v>
      </c>
      <c r="G392" s="176"/>
    </row>
    <row r="393">
      <c r="A393" s="176">
        <v>-0.5</v>
      </c>
      <c r="B393" s="176">
        <v>12.0</v>
      </c>
      <c r="C393" s="176">
        <v>20.0</v>
      </c>
      <c r="D393" s="176">
        <v>7.0</v>
      </c>
      <c r="E393" s="176">
        <v>1.603135E8</v>
      </c>
      <c r="F393" s="176">
        <v>20.0</v>
      </c>
      <c r="G393" s="176"/>
    </row>
    <row r="394">
      <c r="A394" s="176">
        <v>-0.5</v>
      </c>
      <c r="B394" s="176">
        <v>12.0</v>
      </c>
      <c r="C394" s="176">
        <v>20.0</v>
      </c>
      <c r="D394" s="176">
        <v>7.0</v>
      </c>
      <c r="E394" s="176">
        <v>1.61968E8</v>
      </c>
      <c r="F394" s="176">
        <v>20.0</v>
      </c>
      <c r="G394" s="176"/>
    </row>
    <row r="395">
      <c r="A395" s="176">
        <v>-0.5</v>
      </c>
      <c r="B395" s="176">
        <v>12.0</v>
      </c>
      <c r="C395" s="176">
        <v>20.0</v>
      </c>
      <c r="D395" s="176">
        <v>7.0</v>
      </c>
      <c r="E395" s="176">
        <v>1.610815E8</v>
      </c>
      <c r="F395" s="176">
        <v>20.0</v>
      </c>
      <c r="G395" s="176"/>
    </row>
    <row r="396">
      <c r="A396" s="176">
        <v>-0.5</v>
      </c>
      <c r="B396" s="176">
        <v>12.0</v>
      </c>
      <c r="C396" s="176">
        <v>20.0</v>
      </c>
      <c r="D396" s="176">
        <v>7.0</v>
      </c>
      <c r="E396" s="176">
        <v>1.626935E8</v>
      </c>
      <c r="F396" s="176">
        <v>20.0</v>
      </c>
      <c r="G396" s="176"/>
    </row>
    <row r="397">
      <c r="A397" s="176">
        <v>-0.5</v>
      </c>
      <c r="B397" s="176">
        <v>12.0</v>
      </c>
      <c r="C397" s="176">
        <v>20.0</v>
      </c>
      <c r="D397" s="176">
        <v>7.0</v>
      </c>
      <c r="E397" s="176">
        <v>1.619975E8</v>
      </c>
      <c r="F397" s="176">
        <v>20.0</v>
      </c>
      <c r="G397" s="176"/>
    </row>
    <row r="398">
      <c r="A398" s="176">
        <v>-0.5</v>
      </c>
      <c r="B398" s="176">
        <v>12.0</v>
      </c>
      <c r="C398" s="176">
        <v>20.0</v>
      </c>
      <c r="D398" s="176">
        <v>7.0</v>
      </c>
      <c r="E398" s="176">
        <v>1.57705E8</v>
      </c>
      <c r="F398" s="176">
        <v>20.0</v>
      </c>
      <c r="G398" s="176"/>
    </row>
    <row r="399">
      <c r="A399" s="176">
        <v>-0.5</v>
      </c>
      <c r="B399" s="176">
        <v>12.0</v>
      </c>
      <c r="C399" s="176">
        <v>20.0</v>
      </c>
      <c r="D399" s="176">
        <v>7.0</v>
      </c>
      <c r="E399" s="176">
        <v>1.59401E8</v>
      </c>
      <c r="F399" s="176">
        <v>20.0</v>
      </c>
      <c r="G399" s="176"/>
    </row>
    <row r="400">
      <c r="A400" s="176">
        <v>-0.5</v>
      </c>
      <c r="B400" s="176">
        <v>12.0</v>
      </c>
      <c r="C400" s="176">
        <v>20.0</v>
      </c>
      <c r="D400" s="176">
        <v>7.0</v>
      </c>
      <c r="E400" s="176">
        <v>1.59408E8</v>
      </c>
      <c r="F400" s="176">
        <v>20.0</v>
      </c>
      <c r="G400" s="176"/>
    </row>
    <row r="401">
      <c r="A401" s="176">
        <v>-0.5</v>
      </c>
      <c r="B401" s="176">
        <v>12.0</v>
      </c>
      <c r="C401" s="176">
        <v>20.0</v>
      </c>
      <c r="D401" s="176">
        <v>7.0</v>
      </c>
      <c r="E401" s="176">
        <v>1.580905E8</v>
      </c>
      <c r="F401" s="176">
        <v>20.0</v>
      </c>
      <c r="G401" s="176"/>
    </row>
    <row r="402">
      <c r="A402" s="176">
        <v>-0.5</v>
      </c>
      <c r="B402" s="176">
        <v>12.0</v>
      </c>
      <c r="C402" s="176">
        <v>20.0</v>
      </c>
      <c r="D402" s="176">
        <v>7.0</v>
      </c>
      <c r="E402" s="176">
        <v>1.584935E8</v>
      </c>
      <c r="F402" s="176">
        <v>20.0</v>
      </c>
      <c r="G402" s="176"/>
    </row>
    <row r="403">
      <c r="A403" s="176">
        <v>-0.5</v>
      </c>
      <c r="B403" s="176">
        <v>12.0</v>
      </c>
      <c r="C403" s="176">
        <v>20.0</v>
      </c>
      <c r="D403" s="176">
        <v>7.0</v>
      </c>
      <c r="E403" s="176">
        <v>1.571765E8</v>
      </c>
      <c r="F403" s="176">
        <v>20.0</v>
      </c>
      <c r="G403" s="176"/>
    </row>
    <row r="404">
      <c r="A404" s="176">
        <v>-0.5</v>
      </c>
      <c r="B404" s="176">
        <v>12.0</v>
      </c>
      <c r="C404" s="176">
        <v>20.0</v>
      </c>
      <c r="D404" s="176">
        <v>7.0</v>
      </c>
      <c r="E404" s="176">
        <v>1.57581E8</v>
      </c>
      <c r="F404" s="176">
        <v>20.0</v>
      </c>
      <c r="G404" s="176"/>
    </row>
    <row r="405">
      <c r="A405" s="176">
        <v>-0.5</v>
      </c>
      <c r="B405" s="176">
        <v>12.0</v>
      </c>
      <c r="C405" s="176">
        <v>20.0</v>
      </c>
      <c r="D405" s="176">
        <v>7.0</v>
      </c>
      <c r="E405" s="176">
        <v>1.58379E8</v>
      </c>
      <c r="F405" s="176">
        <v>20.0</v>
      </c>
      <c r="G405" s="176"/>
    </row>
    <row r="406">
      <c r="A406" s="176">
        <v>-0.5</v>
      </c>
      <c r="B406" s="176">
        <v>12.0</v>
      </c>
      <c r="C406" s="176">
        <v>20.0</v>
      </c>
      <c r="D406" s="176">
        <v>7.0</v>
      </c>
      <c r="E406" s="176">
        <v>1.557515E8</v>
      </c>
      <c r="F406" s="176">
        <v>20.0</v>
      </c>
      <c r="G406" s="176"/>
    </row>
    <row r="407">
      <c r="A407" s="176">
        <v>-0.5</v>
      </c>
      <c r="B407" s="176">
        <v>14.0</v>
      </c>
      <c r="C407" s="176">
        <v>20.0</v>
      </c>
      <c r="D407" s="176">
        <v>7.0</v>
      </c>
      <c r="E407" s="176">
        <v>1.529405E8</v>
      </c>
      <c r="F407" s="176">
        <v>20.0</v>
      </c>
      <c r="G407" s="176"/>
    </row>
    <row r="408">
      <c r="A408" s="176">
        <v>-0.5</v>
      </c>
      <c r="B408" s="176">
        <v>14.0</v>
      </c>
      <c r="C408" s="176">
        <v>20.0</v>
      </c>
      <c r="D408" s="176">
        <v>7.0</v>
      </c>
      <c r="E408" s="176">
        <v>1.52441E8</v>
      </c>
      <c r="F408" s="176">
        <v>20.0</v>
      </c>
      <c r="G408" s="176"/>
    </row>
    <row r="409">
      <c r="A409" s="176">
        <v>-0.5</v>
      </c>
      <c r="B409" s="176">
        <v>14.0</v>
      </c>
      <c r="C409" s="176">
        <v>20.0</v>
      </c>
      <c r="D409" s="176">
        <v>7.0</v>
      </c>
      <c r="E409" s="176">
        <v>1.48395E8</v>
      </c>
      <c r="F409" s="176">
        <v>20.0</v>
      </c>
      <c r="G409" s="176"/>
    </row>
    <row r="410">
      <c r="A410" s="176">
        <v>-0.5</v>
      </c>
      <c r="B410" s="176">
        <v>14.0</v>
      </c>
      <c r="C410" s="176">
        <v>20.0</v>
      </c>
      <c r="D410" s="176">
        <v>7.0</v>
      </c>
      <c r="E410" s="176">
        <v>1.57581E8</v>
      </c>
      <c r="F410" s="176">
        <v>20.0</v>
      </c>
      <c r="G410" s="176"/>
    </row>
    <row r="411">
      <c r="A411" s="176">
        <v>-0.5</v>
      </c>
      <c r="B411" s="176">
        <v>14.0</v>
      </c>
      <c r="C411" s="176">
        <v>20.0</v>
      </c>
      <c r="D411" s="176">
        <v>7.0</v>
      </c>
      <c r="E411" s="176">
        <v>1.57852E8</v>
      </c>
      <c r="F411" s="176">
        <v>20.0</v>
      </c>
      <c r="G411" s="176"/>
    </row>
    <row r="412">
      <c r="A412" s="176">
        <v>-0.5</v>
      </c>
      <c r="B412" s="176">
        <v>14.0</v>
      </c>
      <c r="C412" s="176">
        <v>20.0</v>
      </c>
      <c r="D412" s="176">
        <v>7.0</v>
      </c>
      <c r="E412" s="176">
        <v>1.53907E8</v>
      </c>
      <c r="F412" s="176">
        <v>20.0</v>
      </c>
      <c r="G412" s="176"/>
    </row>
    <row r="413">
      <c r="A413" s="176">
        <v>-0.5</v>
      </c>
      <c r="B413" s="176">
        <v>14.0</v>
      </c>
      <c r="C413" s="176">
        <v>20.0</v>
      </c>
      <c r="D413" s="176">
        <v>7.0</v>
      </c>
      <c r="E413" s="176">
        <v>1.477325E8</v>
      </c>
      <c r="F413" s="176">
        <v>20.0</v>
      </c>
      <c r="G413" s="176"/>
    </row>
    <row r="414">
      <c r="A414" s="176">
        <v>-0.5</v>
      </c>
      <c r="B414" s="176">
        <v>14.0</v>
      </c>
      <c r="C414" s="176">
        <v>20.0</v>
      </c>
      <c r="D414" s="176">
        <v>7.0</v>
      </c>
      <c r="E414" s="176">
        <v>1.453755E8</v>
      </c>
      <c r="F414" s="176">
        <v>20.0</v>
      </c>
      <c r="G414" s="176"/>
    </row>
    <row r="415">
      <c r="A415" s="176">
        <v>-0.5</v>
      </c>
      <c r="B415" s="176">
        <v>14.0</v>
      </c>
      <c r="C415" s="176">
        <v>20.0</v>
      </c>
      <c r="D415" s="176">
        <v>7.0</v>
      </c>
      <c r="E415" s="176">
        <v>1.390985E8</v>
      </c>
      <c r="F415" s="176">
        <v>20.0</v>
      </c>
      <c r="G415" s="176"/>
    </row>
    <row r="416">
      <c r="A416" s="176">
        <v>-0.5</v>
      </c>
      <c r="B416" s="176">
        <v>14.0</v>
      </c>
      <c r="C416" s="176">
        <v>20.0</v>
      </c>
      <c r="D416" s="176">
        <v>7.0</v>
      </c>
      <c r="E416" s="176">
        <v>1.57511E8</v>
      </c>
      <c r="F416" s="176">
        <v>20.0</v>
      </c>
      <c r="G416" s="176"/>
    </row>
    <row r="417">
      <c r="A417" s="176">
        <v>-0.5</v>
      </c>
      <c r="B417" s="176">
        <v>14.0</v>
      </c>
      <c r="C417" s="176">
        <v>20.0</v>
      </c>
      <c r="D417" s="176">
        <v>7.0</v>
      </c>
      <c r="E417" s="176">
        <v>1.5742E8</v>
      </c>
      <c r="F417" s="176">
        <v>20.0</v>
      </c>
      <c r="G417" s="176"/>
    </row>
    <row r="418">
      <c r="A418" s="176">
        <v>-0.5</v>
      </c>
      <c r="B418" s="176">
        <v>14.0</v>
      </c>
      <c r="C418" s="176">
        <v>20.0</v>
      </c>
      <c r="D418" s="176">
        <v>7.0</v>
      </c>
      <c r="E418" s="176">
        <v>1.516755E8</v>
      </c>
      <c r="F418" s="176">
        <v>20.0</v>
      </c>
      <c r="G418" s="176"/>
    </row>
    <row r="419">
      <c r="A419" s="176">
        <v>-0.5</v>
      </c>
      <c r="B419" s="176">
        <v>14.0</v>
      </c>
      <c r="C419" s="176">
        <v>20.0</v>
      </c>
      <c r="D419" s="176">
        <v>7.0</v>
      </c>
      <c r="E419" s="176">
        <v>1.436215E8</v>
      </c>
      <c r="F419" s="176">
        <v>20.0</v>
      </c>
      <c r="G419" s="176"/>
    </row>
    <row r="420">
      <c r="A420" s="176">
        <v>-0.5</v>
      </c>
      <c r="B420" s="176">
        <v>14.0</v>
      </c>
      <c r="C420" s="176">
        <v>20.0</v>
      </c>
      <c r="D420" s="176">
        <v>7.0</v>
      </c>
      <c r="E420" s="176">
        <v>1.38053E8</v>
      </c>
      <c r="F420" s="176">
        <v>20.0</v>
      </c>
      <c r="G420" s="176"/>
    </row>
    <row r="421">
      <c r="A421" s="176">
        <v>-0.5</v>
      </c>
      <c r="B421" s="176">
        <v>14.0</v>
      </c>
      <c r="C421" s="176">
        <v>20.0</v>
      </c>
      <c r="D421" s="176">
        <v>7.0</v>
      </c>
      <c r="E421" s="176">
        <v>1.29593E8</v>
      </c>
      <c r="F421" s="176">
        <v>20.0</v>
      </c>
      <c r="G421" s="176"/>
    </row>
    <row r="422">
      <c r="A422" s="176">
        <v>-0.5</v>
      </c>
      <c r="B422" s="176">
        <v>14.0</v>
      </c>
      <c r="C422" s="176">
        <v>20.0</v>
      </c>
      <c r="D422" s="176">
        <v>7.0</v>
      </c>
      <c r="E422" s="176">
        <v>1.57511E8</v>
      </c>
      <c r="F422" s="176">
        <v>20.0</v>
      </c>
      <c r="G422" s="176"/>
    </row>
    <row r="423">
      <c r="A423" s="176">
        <v>-0.5</v>
      </c>
      <c r="B423" s="176">
        <v>14.0</v>
      </c>
      <c r="C423" s="176">
        <v>20.0</v>
      </c>
      <c r="D423" s="176">
        <v>7.0</v>
      </c>
      <c r="E423" s="176">
        <v>1.573255E8</v>
      </c>
      <c r="F423" s="176">
        <v>20.0</v>
      </c>
      <c r="G423" s="176"/>
    </row>
    <row r="424">
      <c r="A424" s="176">
        <v>-0.5</v>
      </c>
      <c r="B424" s="176">
        <v>14.0</v>
      </c>
      <c r="C424" s="176">
        <v>20.0</v>
      </c>
      <c r="D424" s="176">
        <v>7.0</v>
      </c>
      <c r="E424" s="176">
        <v>1.497535E8</v>
      </c>
      <c r="F424" s="176">
        <v>20.0</v>
      </c>
      <c r="G424" s="176"/>
    </row>
    <row r="425">
      <c r="A425" s="176">
        <v>-0.5</v>
      </c>
      <c r="B425" s="176">
        <v>14.0</v>
      </c>
      <c r="C425" s="176">
        <v>20.0</v>
      </c>
      <c r="D425" s="176">
        <v>7.0</v>
      </c>
      <c r="E425" s="176">
        <v>1.37728E8</v>
      </c>
      <c r="F425" s="176">
        <v>20.0</v>
      </c>
      <c r="G425" s="176"/>
    </row>
    <row r="426">
      <c r="A426" s="176">
        <v>-0.5</v>
      </c>
      <c r="B426" s="176">
        <v>14.0</v>
      </c>
      <c r="C426" s="176">
        <v>20.0</v>
      </c>
      <c r="D426" s="176">
        <v>7.0</v>
      </c>
      <c r="E426" s="176">
        <v>1.262515E8</v>
      </c>
      <c r="F426" s="176">
        <v>20.0</v>
      </c>
      <c r="G426" s="176"/>
    </row>
    <row r="427">
      <c r="A427" s="176">
        <v>-0.5</v>
      </c>
      <c r="B427" s="176">
        <v>14.0</v>
      </c>
      <c r="C427" s="176">
        <v>20.0</v>
      </c>
      <c r="D427" s="176">
        <v>7.0</v>
      </c>
      <c r="E427" s="176">
        <v>1.135765E8</v>
      </c>
      <c r="F427" s="176">
        <v>20.0</v>
      </c>
      <c r="G427" s="176"/>
    </row>
    <row r="428">
      <c r="A428" s="176">
        <v>-0.5</v>
      </c>
      <c r="B428" s="176">
        <v>14.0</v>
      </c>
      <c r="C428" s="176">
        <v>20.0</v>
      </c>
      <c r="D428" s="176">
        <v>7.0</v>
      </c>
      <c r="E428" s="176">
        <v>1.57512E8</v>
      </c>
      <c r="F428" s="176">
        <v>20.0</v>
      </c>
      <c r="G428" s="176"/>
    </row>
    <row r="429">
      <c r="A429" s="176">
        <v>-0.5</v>
      </c>
      <c r="B429" s="176">
        <v>14.0</v>
      </c>
      <c r="C429" s="176">
        <v>20.0</v>
      </c>
      <c r="D429" s="176">
        <v>7.0</v>
      </c>
      <c r="E429" s="176">
        <v>1.570795E8</v>
      </c>
      <c r="F429" s="176">
        <v>20.0</v>
      </c>
      <c r="G429" s="176"/>
    </row>
    <row r="430">
      <c r="A430" s="176">
        <v>-0.5</v>
      </c>
      <c r="B430" s="176">
        <v>14.0</v>
      </c>
      <c r="C430" s="176">
        <v>20.0</v>
      </c>
      <c r="D430" s="176">
        <v>7.0</v>
      </c>
      <c r="E430" s="176">
        <v>1.48556E8</v>
      </c>
      <c r="F430" s="176">
        <v>20.0</v>
      </c>
      <c r="G430" s="176"/>
    </row>
    <row r="431">
      <c r="A431" s="176">
        <v>-0.5</v>
      </c>
      <c r="B431" s="176">
        <v>14.0</v>
      </c>
      <c r="C431" s="176">
        <v>20.0</v>
      </c>
      <c r="D431" s="176">
        <v>7.0</v>
      </c>
      <c r="E431" s="176">
        <v>1.347375E8</v>
      </c>
      <c r="F431" s="176">
        <v>20.0</v>
      </c>
      <c r="G431" s="176"/>
    </row>
    <row r="432">
      <c r="A432" s="176">
        <v>-0.5</v>
      </c>
      <c r="B432" s="176">
        <v>14.0</v>
      </c>
      <c r="C432" s="176">
        <v>20.0</v>
      </c>
      <c r="D432" s="176">
        <v>7.0</v>
      </c>
      <c r="E432" s="176">
        <v>1.214635E8</v>
      </c>
      <c r="F432" s="176">
        <v>20.0</v>
      </c>
      <c r="G432" s="176"/>
    </row>
    <row r="433">
      <c r="A433" s="176">
        <v>-0.5</v>
      </c>
      <c r="B433" s="176">
        <v>14.0</v>
      </c>
      <c r="C433" s="176">
        <v>20.0</v>
      </c>
      <c r="D433" s="176">
        <v>7.0</v>
      </c>
      <c r="E433" s="176">
        <v>1.06883E8</v>
      </c>
      <c r="F433" s="176">
        <v>20.0</v>
      </c>
      <c r="G433" s="176"/>
    </row>
    <row r="434">
      <c r="A434" s="176">
        <v>-0.5</v>
      </c>
      <c r="B434" s="176">
        <v>14.0</v>
      </c>
      <c r="C434" s="176">
        <v>10.0</v>
      </c>
      <c r="D434" s="176">
        <v>3.0</v>
      </c>
      <c r="E434" s="176">
        <v>1.566125E8</v>
      </c>
      <c r="F434" s="176">
        <v>20.0</v>
      </c>
      <c r="G434" s="176"/>
    </row>
    <row r="435">
      <c r="A435" s="176">
        <v>-0.5</v>
      </c>
      <c r="B435" s="176">
        <v>14.0</v>
      </c>
      <c r="C435" s="176">
        <v>10.0</v>
      </c>
      <c r="D435" s="176">
        <v>3.0</v>
      </c>
      <c r="E435" s="176">
        <v>1.585575E8</v>
      </c>
      <c r="F435" s="176">
        <v>20.0</v>
      </c>
      <c r="G435" s="176"/>
    </row>
    <row r="436">
      <c r="A436" s="176">
        <v>-0.5</v>
      </c>
      <c r="B436" s="176">
        <v>14.0</v>
      </c>
      <c r="C436" s="176">
        <v>10.0</v>
      </c>
      <c r="D436" s="176">
        <v>3.0</v>
      </c>
      <c r="E436" s="176">
        <v>1.59772E8</v>
      </c>
      <c r="F436" s="176">
        <v>20.0</v>
      </c>
      <c r="G436" s="176"/>
    </row>
    <row r="437">
      <c r="A437" s="176">
        <v>-0.5</v>
      </c>
      <c r="B437" s="176">
        <v>14.0</v>
      </c>
      <c r="C437" s="176">
        <v>10.0</v>
      </c>
      <c r="D437" s="176">
        <v>3.0</v>
      </c>
      <c r="E437" s="176">
        <v>1.581565E8</v>
      </c>
      <c r="F437" s="176">
        <v>20.0</v>
      </c>
      <c r="G437" s="176"/>
    </row>
    <row r="438">
      <c r="A438" s="176">
        <v>-0.5</v>
      </c>
      <c r="B438" s="176">
        <v>14.0</v>
      </c>
      <c r="C438" s="176">
        <v>10.0</v>
      </c>
      <c r="D438" s="176">
        <v>3.0</v>
      </c>
      <c r="E438" s="176">
        <v>1.59886E8</v>
      </c>
      <c r="F438" s="176">
        <v>20.0</v>
      </c>
      <c r="G438" s="176"/>
    </row>
    <row r="439">
      <c r="A439" s="176">
        <v>-0.5</v>
      </c>
      <c r="B439" s="176">
        <v>14.0</v>
      </c>
      <c r="C439" s="176">
        <v>10.0</v>
      </c>
      <c r="D439" s="176">
        <v>3.0</v>
      </c>
      <c r="E439" s="176">
        <v>1.60193E8</v>
      </c>
      <c r="F439" s="176">
        <v>20.0</v>
      </c>
      <c r="G439" s="176"/>
    </row>
    <row r="440">
      <c r="A440" s="176">
        <v>-0.5</v>
      </c>
      <c r="B440" s="176">
        <v>14.0</v>
      </c>
      <c r="C440" s="176">
        <v>10.0</v>
      </c>
      <c r="D440" s="176">
        <v>3.0</v>
      </c>
      <c r="E440" s="176">
        <v>1.573315E8</v>
      </c>
      <c r="F440" s="176">
        <v>20.0</v>
      </c>
      <c r="G440" s="176"/>
    </row>
    <row r="441">
      <c r="A441" s="176">
        <v>-0.5</v>
      </c>
      <c r="B441" s="176">
        <v>14.0</v>
      </c>
      <c r="C441" s="176">
        <v>10.0</v>
      </c>
      <c r="D441" s="176">
        <v>3.0</v>
      </c>
      <c r="E441" s="176">
        <v>1.59871E8</v>
      </c>
      <c r="F441" s="176">
        <v>20.0</v>
      </c>
      <c r="G441" s="176"/>
    </row>
    <row r="442">
      <c r="A442" s="176">
        <v>-0.5</v>
      </c>
      <c r="B442" s="176">
        <v>14.0</v>
      </c>
      <c r="C442" s="176">
        <v>10.0</v>
      </c>
      <c r="D442" s="176">
        <v>3.0</v>
      </c>
      <c r="E442" s="176">
        <v>1.610785E8</v>
      </c>
      <c r="F442" s="176">
        <v>20.0</v>
      </c>
      <c r="G442" s="176"/>
    </row>
    <row r="443">
      <c r="A443" s="176">
        <v>-0.5</v>
      </c>
      <c r="B443" s="176">
        <v>14.0</v>
      </c>
      <c r="C443" s="176">
        <v>10.0</v>
      </c>
      <c r="D443" s="176">
        <v>3.0</v>
      </c>
      <c r="E443" s="176">
        <v>1.581435E8</v>
      </c>
      <c r="F443" s="176">
        <v>20.0</v>
      </c>
      <c r="G443" s="176"/>
    </row>
    <row r="444">
      <c r="A444" s="176">
        <v>-0.5</v>
      </c>
      <c r="B444" s="176">
        <v>14.0</v>
      </c>
      <c r="C444" s="176">
        <v>10.0</v>
      </c>
      <c r="D444" s="176">
        <v>3.0</v>
      </c>
      <c r="E444" s="176">
        <v>1.58768E8</v>
      </c>
      <c r="F444" s="176">
        <v>20.0</v>
      </c>
      <c r="G444" s="176"/>
    </row>
    <row r="445">
      <c r="A445" s="176">
        <v>-0.5</v>
      </c>
      <c r="B445" s="176">
        <v>14.0</v>
      </c>
      <c r="C445" s="176">
        <v>10.0</v>
      </c>
      <c r="D445" s="176">
        <v>3.0</v>
      </c>
      <c r="E445" s="176">
        <v>1.585325E8</v>
      </c>
      <c r="F445" s="176">
        <v>20.0</v>
      </c>
      <c r="G445" s="176"/>
    </row>
    <row r="446">
      <c r="A446" s="176">
        <v>-0.5</v>
      </c>
      <c r="B446" s="176">
        <v>14.0</v>
      </c>
      <c r="C446" s="176">
        <v>10.0</v>
      </c>
      <c r="D446" s="176">
        <v>3.0</v>
      </c>
      <c r="E446" s="176">
        <v>1.576235E8</v>
      </c>
      <c r="F446" s="176">
        <v>20.0</v>
      </c>
      <c r="G446" s="176"/>
    </row>
    <row r="447">
      <c r="A447" s="176">
        <v>-0.5</v>
      </c>
      <c r="B447" s="176">
        <v>14.0</v>
      </c>
      <c r="C447" s="176">
        <v>10.0</v>
      </c>
      <c r="D447" s="176">
        <v>3.0</v>
      </c>
      <c r="E447" s="176">
        <v>1.60589E8</v>
      </c>
      <c r="F447" s="176">
        <v>20.0</v>
      </c>
      <c r="G447" s="176"/>
    </row>
    <row r="448">
      <c r="A448" s="176">
        <v>-0.5</v>
      </c>
      <c r="B448" s="176">
        <v>14.0</v>
      </c>
      <c r="C448" s="176">
        <v>10.0</v>
      </c>
      <c r="D448" s="176">
        <v>3.0</v>
      </c>
      <c r="E448" s="176">
        <v>1.615705E8</v>
      </c>
      <c r="F448" s="176">
        <v>20.0</v>
      </c>
      <c r="G448" s="176"/>
    </row>
    <row r="449">
      <c r="A449" s="176">
        <v>-0.5</v>
      </c>
      <c r="B449" s="176">
        <v>14.0</v>
      </c>
      <c r="C449" s="176">
        <v>10.0</v>
      </c>
      <c r="D449" s="176">
        <v>3.0</v>
      </c>
      <c r="E449" s="176">
        <v>1.58565E8</v>
      </c>
      <c r="F449" s="176">
        <v>20.0</v>
      </c>
      <c r="G449" s="176"/>
    </row>
    <row r="450">
      <c r="A450" s="176">
        <v>-0.5</v>
      </c>
      <c r="B450" s="176">
        <v>14.0</v>
      </c>
      <c r="C450" s="176">
        <v>10.0</v>
      </c>
      <c r="D450" s="176">
        <v>3.0</v>
      </c>
      <c r="E450" s="176">
        <v>1.58987E8</v>
      </c>
      <c r="F450" s="176">
        <v>20.0</v>
      </c>
      <c r="G450" s="176"/>
    </row>
    <row r="451">
      <c r="A451" s="176">
        <v>-0.5</v>
      </c>
      <c r="B451" s="176">
        <v>14.0</v>
      </c>
      <c r="C451" s="176">
        <v>10.0</v>
      </c>
      <c r="D451" s="176">
        <v>3.0</v>
      </c>
      <c r="E451" s="176">
        <v>1.58304E8</v>
      </c>
      <c r="F451" s="176">
        <v>20.0</v>
      </c>
      <c r="G451" s="176"/>
    </row>
    <row r="452">
      <c r="A452" s="176">
        <v>-0.5</v>
      </c>
      <c r="B452" s="176">
        <v>14.0</v>
      </c>
      <c r="C452" s="176">
        <v>10.0</v>
      </c>
      <c r="D452" s="176">
        <v>3.0</v>
      </c>
      <c r="E452" s="176">
        <v>1.574365E8</v>
      </c>
      <c r="F452" s="176">
        <v>20.0</v>
      </c>
      <c r="G452" s="176"/>
    </row>
    <row r="453">
      <c r="A453" s="176">
        <v>-0.5</v>
      </c>
      <c r="B453" s="176">
        <v>14.0</v>
      </c>
      <c r="C453" s="176">
        <v>10.0</v>
      </c>
      <c r="D453" s="176">
        <v>3.0</v>
      </c>
      <c r="E453" s="176">
        <v>1.594145E8</v>
      </c>
      <c r="F453" s="176">
        <v>20.0</v>
      </c>
      <c r="G453" s="176"/>
    </row>
    <row r="454">
      <c r="A454" s="176">
        <v>-0.5</v>
      </c>
      <c r="B454" s="176">
        <v>14.0</v>
      </c>
      <c r="C454" s="176">
        <v>10.0</v>
      </c>
      <c r="D454" s="176">
        <v>3.0</v>
      </c>
      <c r="E454" s="176">
        <v>1.590205E8</v>
      </c>
      <c r="F454" s="176">
        <v>20.0</v>
      </c>
      <c r="G454" s="176"/>
    </row>
    <row r="455">
      <c r="A455" s="176">
        <v>-0.5</v>
      </c>
      <c r="B455" s="176">
        <v>14.0</v>
      </c>
      <c r="C455" s="176">
        <v>10.0</v>
      </c>
      <c r="D455" s="176">
        <v>3.0</v>
      </c>
      <c r="E455" s="176">
        <v>1.558685E8</v>
      </c>
      <c r="F455" s="176">
        <v>20.0</v>
      </c>
      <c r="G455" s="176"/>
    </row>
    <row r="456">
      <c r="A456" s="176">
        <v>-0.5</v>
      </c>
      <c r="B456" s="176">
        <v>14.0</v>
      </c>
      <c r="C456" s="176">
        <v>10.0</v>
      </c>
      <c r="D456" s="176">
        <v>3.0</v>
      </c>
      <c r="E456" s="176">
        <v>1.557315E8</v>
      </c>
      <c r="F456" s="176">
        <v>20.0</v>
      </c>
      <c r="G456" s="176"/>
    </row>
    <row r="457">
      <c r="A457" s="176">
        <v>-0.5</v>
      </c>
      <c r="B457" s="176">
        <v>14.0</v>
      </c>
      <c r="C457" s="176">
        <v>10.0</v>
      </c>
      <c r="D457" s="176">
        <v>3.0</v>
      </c>
      <c r="E457" s="176">
        <v>1.54537E8</v>
      </c>
      <c r="F457" s="176">
        <v>20.0</v>
      </c>
      <c r="G457" s="176"/>
    </row>
    <row r="458">
      <c r="A458" s="176">
        <v>-0.5</v>
      </c>
      <c r="B458" s="176">
        <v>14.0</v>
      </c>
      <c r="C458" s="176">
        <v>10.0</v>
      </c>
      <c r="D458" s="176">
        <v>3.0</v>
      </c>
      <c r="E458" s="176">
        <v>1.572675E8</v>
      </c>
      <c r="F458" s="176">
        <v>20.0</v>
      </c>
      <c r="G458" s="176"/>
    </row>
    <row r="459">
      <c r="A459" s="176">
        <v>-0.5</v>
      </c>
      <c r="B459" s="176">
        <v>14.0</v>
      </c>
      <c r="C459" s="176">
        <v>10.0</v>
      </c>
      <c r="D459" s="176">
        <v>3.0</v>
      </c>
      <c r="E459" s="176">
        <v>1.58237E8</v>
      </c>
      <c r="F459" s="176">
        <v>20.0</v>
      </c>
      <c r="G459" s="176"/>
    </row>
    <row r="460">
      <c r="A460" s="176">
        <v>-0.5</v>
      </c>
      <c r="B460" s="176">
        <v>14.0</v>
      </c>
      <c r="C460" s="176">
        <v>10.0</v>
      </c>
      <c r="D460" s="176">
        <v>3.0</v>
      </c>
      <c r="E460" s="176">
        <v>1.55388E8</v>
      </c>
      <c r="F460" s="176">
        <v>20.0</v>
      </c>
      <c r="G460" s="176"/>
    </row>
    <row r="461">
      <c r="A461" s="176">
        <v>-0.5</v>
      </c>
      <c r="B461" s="176">
        <v>14.0</v>
      </c>
      <c r="C461" s="176">
        <v>10.0</v>
      </c>
      <c r="D461" s="176">
        <v>3.0</v>
      </c>
      <c r="E461" s="176">
        <v>1.507495E8</v>
      </c>
      <c r="F461" s="176">
        <v>20.0</v>
      </c>
      <c r="G461" s="176"/>
    </row>
    <row r="462">
      <c r="A462" s="176">
        <v>-0.5</v>
      </c>
      <c r="B462" s="176">
        <v>14.0</v>
      </c>
      <c r="C462" s="176">
        <v>10.0</v>
      </c>
      <c r="D462" s="176">
        <v>3.0</v>
      </c>
      <c r="E462" s="176">
        <v>1.485885E8</v>
      </c>
      <c r="F462" s="176">
        <v>20.0</v>
      </c>
      <c r="G462" s="176"/>
    </row>
    <row r="463">
      <c r="A463" s="176">
        <v>-0.5</v>
      </c>
      <c r="B463" s="176">
        <v>14.0</v>
      </c>
      <c r="C463" s="176">
        <v>10.0</v>
      </c>
      <c r="D463" s="176">
        <v>3.0</v>
      </c>
      <c r="E463" s="176">
        <v>1.461495E8</v>
      </c>
      <c r="F463" s="176">
        <v>20.0</v>
      </c>
      <c r="G463" s="176"/>
    </row>
    <row r="464">
      <c r="A464" s="176">
        <v>-0.5</v>
      </c>
      <c r="B464" s="176">
        <v>14.0</v>
      </c>
      <c r="C464" s="176">
        <v>10.0</v>
      </c>
      <c r="D464" s="176">
        <v>3.0</v>
      </c>
      <c r="E464" s="176">
        <v>1.572675E8</v>
      </c>
      <c r="F464" s="176">
        <v>20.0</v>
      </c>
      <c r="G464" s="176"/>
    </row>
    <row r="465">
      <c r="A465" s="176">
        <v>-0.5</v>
      </c>
      <c r="B465" s="176">
        <v>14.0</v>
      </c>
      <c r="C465" s="176">
        <v>10.0</v>
      </c>
      <c r="D465" s="176">
        <v>3.0</v>
      </c>
      <c r="E465" s="176">
        <v>1.578265E8</v>
      </c>
      <c r="F465" s="176">
        <v>20.0</v>
      </c>
      <c r="G465" s="176"/>
    </row>
    <row r="466">
      <c r="A466" s="176">
        <v>-0.5</v>
      </c>
      <c r="B466" s="176">
        <v>14.0</v>
      </c>
      <c r="C466" s="176">
        <v>10.0</v>
      </c>
      <c r="D466" s="176">
        <v>3.0</v>
      </c>
      <c r="E466" s="176">
        <v>1.5374E8</v>
      </c>
      <c r="F466" s="176">
        <v>20.0</v>
      </c>
      <c r="G466" s="176"/>
    </row>
    <row r="467">
      <c r="A467" s="176">
        <v>-0.5</v>
      </c>
      <c r="B467" s="176">
        <v>14.0</v>
      </c>
      <c r="C467" s="176">
        <v>10.0</v>
      </c>
      <c r="D467" s="176">
        <v>3.0</v>
      </c>
      <c r="E467" s="176">
        <v>1.46248E8</v>
      </c>
      <c r="F467" s="176">
        <v>20.0</v>
      </c>
      <c r="G467" s="176"/>
    </row>
    <row r="468">
      <c r="A468" s="176">
        <v>-0.5</v>
      </c>
      <c r="B468" s="176">
        <v>14.0</v>
      </c>
      <c r="C468" s="176">
        <v>10.0</v>
      </c>
      <c r="D468" s="176">
        <v>3.0</v>
      </c>
      <c r="E468" s="176">
        <v>1.42283E8</v>
      </c>
      <c r="F468" s="176">
        <v>20.0</v>
      </c>
      <c r="G468" s="176"/>
    </row>
    <row r="469">
      <c r="A469" s="176">
        <v>-0.5</v>
      </c>
      <c r="B469" s="176">
        <v>14.0</v>
      </c>
      <c r="C469" s="176">
        <v>10.0</v>
      </c>
      <c r="D469" s="176">
        <v>3.0</v>
      </c>
      <c r="E469" s="176">
        <v>1.383505E8</v>
      </c>
      <c r="F469" s="176">
        <v>20.0</v>
      </c>
      <c r="G469" s="176"/>
    </row>
    <row r="470">
      <c r="A470" s="176">
        <v>-0.5</v>
      </c>
      <c r="B470" s="176">
        <v>14.0</v>
      </c>
      <c r="C470" s="176">
        <v>10.0</v>
      </c>
      <c r="D470" s="176">
        <v>3.0</v>
      </c>
      <c r="E470" s="176">
        <v>1.571975E8</v>
      </c>
      <c r="F470" s="176">
        <v>20.0</v>
      </c>
      <c r="G470" s="176"/>
    </row>
    <row r="471">
      <c r="A471" s="176">
        <v>-0.5</v>
      </c>
      <c r="B471" s="176">
        <v>14.0</v>
      </c>
      <c r="C471" s="176">
        <v>10.0</v>
      </c>
      <c r="D471" s="176">
        <v>3.0</v>
      </c>
      <c r="E471" s="176">
        <v>1.57212E8</v>
      </c>
      <c r="F471" s="176">
        <v>20.0</v>
      </c>
      <c r="G471" s="176"/>
    </row>
    <row r="472">
      <c r="A472" s="176">
        <v>-0.5</v>
      </c>
      <c r="B472" s="176">
        <v>14.0</v>
      </c>
      <c r="C472" s="176">
        <v>10.0</v>
      </c>
      <c r="D472" s="176">
        <v>3.0</v>
      </c>
      <c r="E472" s="176">
        <v>1.51425E8</v>
      </c>
      <c r="F472" s="176">
        <v>20.0</v>
      </c>
      <c r="G472" s="176"/>
    </row>
    <row r="473">
      <c r="A473" s="176">
        <v>-0.5</v>
      </c>
      <c r="B473" s="176">
        <v>14.0</v>
      </c>
      <c r="C473" s="176">
        <v>10.0</v>
      </c>
      <c r="D473" s="176">
        <v>3.0</v>
      </c>
      <c r="E473" s="176">
        <v>1.41689E8</v>
      </c>
      <c r="F473" s="176">
        <v>20.0</v>
      </c>
      <c r="G473" s="176"/>
    </row>
    <row r="474">
      <c r="A474" s="176">
        <v>-0.5</v>
      </c>
      <c r="B474" s="176">
        <v>14.0</v>
      </c>
      <c r="C474" s="176">
        <v>10.0</v>
      </c>
      <c r="D474" s="176">
        <v>3.0</v>
      </c>
      <c r="E474" s="176">
        <v>1.35357E8</v>
      </c>
      <c r="F474" s="176">
        <v>20.0</v>
      </c>
      <c r="G474" s="176"/>
    </row>
    <row r="475">
      <c r="A475" s="176">
        <v>-0.5</v>
      </c>
      <c r="B475" s="176">
        <v>14.0</v>
      </c>
      <c r="C475" s="176">
        <v>10.0</v>
      </c>
      <c r="D475" s="176">
        <v>3.0</v>
      </c>
      <c r="E475" s="176">
        <v>1.277495E8</v>
      </c>
      <c r="F475" s="176">
        <v>20.0</v>
      </c>
      <c r="G475" s="176"/>
    </row>
    <row r="476">
      <c r="A476" s="176">
        <v>-0.5</v>
      </c>
      <c r="B476" s="176">
        <v>14.0</v>
      </c>
      <c r="C476" s="176">
        <v>10.0</v>
      </c>
      <c r="D476" s="176">
        <v>3.0</v>
      </c>
      <c r="E476" s="176">
        <v>1.571975E8</v>
      </c>
      <c r="F476" s="176">
        <v>20.0</v>
      </c>
      <c r="G476" s="176"/>
    </row>
    <row r="477">
      <c r="A477" s="176">
        <v>-0.5</v>
      </c>
      <c r="B477" s="176">
        <v>14.0</v>
      </c>
      <c r="C477" s="176">
        <v>10.0</v>
      </c>
      <c r="D477" s="176">
        <v>3.0</v>
      </c>
      <c r="E477" s="176">
        <v>1.569995E8</v>
      </c>
      <c r="F477" s="176">
        <v>20.0</v>
      </c>
      <c r="G477" s="176"/>
    </row>
    <row r="478">
      <c r="A478" s="176">
        <v>-0.5</v>
      </c>
      <c r="B478" s="176">
        <v>14.0</v>
      </c>
      <c r="C478" s="176">
        <v>10.0</v>
      </c>
      <c r="D478" s="176">
        <v>3.0</v>
      </c>
      <c r="E478" s="176">
        <v>1.49682E8</v>
      </c>
      <c r="F478" s="176">
        <v>20.0</v>
      </c>
      <c r="G478" s="176"/>
    </row>
    <row r="479">
      <c r="A479" s="176">
        <v>-0.5</v>
      </c>
      <c r="B479" s="176">
        <v>14.0</v>
      </c>
      <c r="C479" s="176">
        <v>10.0</v>
      </c>
      <c r="D479" s="176">
        <v>3.0</v>
      </c>
      <c r="E479" s="176">
        <v>1.361135E8</v>
      </c>
      <c r="F479" s="176">
        <v>20.0</v>
      </c>
      <c r="G479" s="176"/>
    </row>
    <row r="480">
      <c r="A480" s="176">
        <v>-0.5</v>
      </c>
      <c r="B480" s="176">
        <v>14.0</v>
      </c>
      <c r="C480" s="176">
        <v>10.0</v>
      </c>
      <c r="D480" s="176">
        <v>3.0</v>
      </c>
      <c r="E480" s="176">
        <v>1.24754E8</v>
      </c>
      <c r="F480" s="176">
        <v>20.0</v>
      </c>
      <c r="G480" s="176"/>
    </row>
    <row r="481">
      <c r="A481" s="176">
        <v>-0.5</v>
      </c>
      <c r="B481" s="176">
        <v>14.0</v>
      </c>
      <c r="C481" s="176">
        <v>10.0</v>
      </c>
      <c r="D481" s="176">
        <v>3.0</v>
      </c>
      <c r="E481" s="176">
        <v>1.13117E8</v>
      </c>
      <c r="F481" s="176">
        <v>20.0</v>
      </c>
      <c r="G481" s="176"/>
    </row>
    <row r="482">
      <c r="A482" s="176">
        <v>-0.5</v>
      </c>
      <c r="B482" s="176">
        <v>14.0</v>
      </c>
      <c r="C482" s="176">
        <v>10.0</v>
      </c>
      <c r="D482" s="176">
        <v>3.0</v>
      </c>
      <c r="E482" s="176">
        <v>1.57153E8</v>
      </c>
      <c r="F482" s="176">
        <v>20.0</v>
      </c>
      <c r="G482" s="176"/>
    </row>
    <row r="483">
      <c r="A483" s="176">
        <v>-0.5</v>
      </c>
      <c r="B483" s="176">
        <v>14.0</v>
      </c>
      <c r="C483" s="176">
        <v>10.0</v>
      </c>
      <c r="D483" s="176">
        <v>3.0</v>
      </c>
      <c r="E483" s="176">
        <v>1.569515E8</v>
      </c>
      <c r="F483" s="176">
        <v>20.0</v>
      </c>
      <c r="G483" s="176"/>
    </row>
    <row r="484">
      <c r="A484" s="176">
        <v>-0.5</v>
      </c>
      <c r="B484" s="176">
        <v>14.0</v>
      </c>
      <c r="C484" s="176">
        <v>10.0</v>
      </c>
      <c r="D484" s="176">
        <v>3.0</v>
      </c>
      <c r="E484" s="176">
        <v>1.482535E8</v>
      </c>
      <c r="F484" s="176">
        <v>20.0</v>
      </c>
      <c r="G484" s="176"/>
    </row>
    <row r="485">
      <c r="A485" s="176">
        <v>-0.5</v>
      </c>
      <c r="B485" s="176">
        <v>14.0</v>
      </c>
      <c r="C485" s="176">
        <v>10.0</v>
      </c>
      <c r="D485" s="176">
        <v>3.0</v>
      </c>
      <c r="E485" s="176">
        <v>1.31857E8</v>
      </c>
      <c r="F485" s="176">
        <v>20.0</v>
      </c>
      <c r="G485" s="176"/>
    </row>
    <row r="486">
      <c r="A486" s="176">
        <v>-0.5</v>
      </c>
      <c r="B486" s="176">
        <v>14.0</v>
      </c>
      <c r="C486" s="176">
        <v>10.0</v>
      </c>
      <c r="D486" s="176">
        <v>3.0</v>
      </c>
      <c r="E486" s="176">
        <v>1.162105E8</v>
      </c>
      <c r="F486" s="176">
        <v>20.0</v>
      </c>
      <c r="G486" s="176"/>
    </row>
    <row r="487">
      <c r="A487" s="176">
        <v>-0.5</v>
      </c>
      <c r="B487" s="176">
        <v>14.0</v>
      </c>
      <c r="C487" s="176">
        <v>10.0</v>
      </c>
      <c r="D487" s="176">
        <v>3.0</v>
      </c>
      <c r="E487" s="176">
        <v>1.004755E8</v>
      </c>
      <c r="F487" s="176">
        <v>20.0</v>
      </c>
      <c r="G487" s="176"/>
    </row>
  </sheetData>
  <autoFilter ref="$A$1:$G$487">
    <sortState ref="A1:G487">
      <sortCondition ref="A1:A487"/>
      <sortCondition ref="B1:B487"/>
      <sortCondition ref="C1:C487"/>
      <sortCondition ref="D1:D487"/>
      <sortCondition ref="E1:E487"/>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7.63"/>
    <col customWidth="1" min="9" max="9" width="14.38"/>
  </cols>
  <sheetData>
    <row r="1">
      <c r="A1" s="271" t="s">
        <v>173</v>
      </c>
      <c r="B1" s="272" t="s">
        <v>174</v>
      </c>
      <c r="C1" s="272" t="s">
        <v>175</v>
      </c>
      <c r="D1" s="273" t="s">
        <v>176</v>
      </c>
      <c r="E1" s="224"/>
      <c r="F1" s="224"/>
      <c r="G1" s="225"/>
      <c r="H1" s="274" t="s">
        <v>171</v>
      </c>
      <c r="I1" s="275" t="s">
        <v>170</v>
      </c>
    </row>
    <row r="2">
      <c r="A2" s="204"/>
      <c r="B2" s="204"/>
      <c r="C2" s="204"/>
      <c r="D2" s="276" t="s">
        <v>124</v>
      </c>
      <c r="E2" s="276" t="s">
        <v>127</v>
      </c>
      <c r="F2" s="276" t="s">
        <v>125</v>
      </c>
      <c r="G2" s="276" t="s">
        <v>126</v>
      </c>
      <c r="H2" s="204"/>
      <c r="I2" s="204"/>
    </row>
    <row r="3">
      <c r="A3" s="277"/>
      <c r="B3" s="278"/>
      <c r="C3" s="279"/>
      <c r="D3" s="280"/>
      <c r="E3" s="278"/>
      <c r="F3" s="278"/>
      <c r="G3" s="278"/>
      <c r="H3" s="281"/>
      <c r="I3" s="250"/>
    </row>
    <row r="4">
      <c r="A4" s="277"/>
      <c r="B4" s="278"/>
      <c r="C4" s="279"/>
      <c r="D4" s="278"/>
      <c r="E4" s="278"/>
      <c r="F4" s="278"/>
      <c r="G4" s="278"/>
      <c r="H4" s="281"/>
      <c r="I4" s="250"/>
    </row>
    <row r="5">
      <c r="A5" s="277"/>
      <c r="B5" s="278"/>
      <c r="C5" s="279"/>
      <c r="D5" s="212"/>
      <c r="E5" s="212"/>
      <c r="F5" s="212"/>
      <c r="G5" s="212"/>
      <c r="H5" s="282"/>
      <c r="I5" s="250"/>
    </row>
    <row r="6">
      <c r="A6" s="250"/>
      <c r="B6" s="250"/>
      <c r="C6" s="250"/>
      <c r="D6" s="250"/>
      <c r="E6" s="250"/>
      <c r="F6" s="250"/>
      <c r="G6" s="250"/>
      <c r="H6" s="250"/>
      <c r="I6" s="250"/>
    </row>
    <row r="7">
      <c r="A7" s="250"/>
      <c r="B7" s="250"/>
      <c r="C7" s="250"/>
      <c r="D7" s="250"/>
      <c r="E7" s="250"/>
      <c r="F7" s="250"/>
      <c r="G7" s="250"/>
      <c r="H7" s="250"/>
      <c r="I7" s="250"/>
    </row>
    <row r="8">
      <c r="A8" s="250"/>
      <c r="B8" s="250"/>
      <c r="C8" s="250"/>
      <c r="D8" s="250"/>
      <c r="E8" s="250"/>
      <c r="F8" s="250"/>
      <c r="G8" s="250"/>
      <c r="H8" s="250"/>
      <c r="I8" s="250"/>
    </row>
    <row r="9">
      <c r="A9" s="250"/>
      <c r="B9" s="250"/>
      <c r="C9" s="250"/>
      <c r="D9" s="250"/>
      <c r="E9" s="250"/>
      <c r="F9" s="250"/>
      <c r="G9" s="250"/>
      <c r="H9" s="250"/>
      <c r="I9" s="250"/>
    </row>
    <row r="10">
      <c r="A10" s="250"/>
      <c r="B10" s="250"/>
      <c r="C10" s="250"/>
      <c r="D10" s="250"/>
      <c r="E10" s="250"/>
      <c r="F10" s="250"/>
      <c r="G10" s="250"/>
      <c r="H10" s="250"/>
      <c r="I10" s="250"/>
    </row>
    <row r="11">
      <c r="A11" s="250"/>
      <c r="B11" s="250"/>
      <c r="C11" s="250"/>
      <c r="D11" s="250"/>
      <c r="E11" s="250"/>
      <c r="F11" s="250"/>
      <c r="G11" s="250"/>
      <c r="H11" s="250"/>
      <c r="I11" s="250"/>
    </row>
    <row r="12">
      <c r="A12" s="250"/>
      <c r="B12" s="250"/>
      <c r="C12" s="250"/>
      <c r="D12" s="250"/>
      <c r="E12" s="250"/>
      <c r="F12" s="250"/>
      <c r="G12" s="250"/>
      <c r="H12" s="250"/>
      <c r="I12" s="250"/>
    </row>
    <row r="13">
      <c r="A13" s="250"/>
      <c r="B13" s="250"/>
      <c r="C13" s="250"/>
      <c r="D13" s="250"/>
      <c r="E13" s="250"/>
      <c r="F13" s="250"/>
      <c r="G13" s="250"/>
      <c r="H13" s="250"/>
      <c r="I13" s="250"/>
    </row>
    <row r="14">
      <c r="A14" s="250"/>
      <c r="B14" s="250"/>
      <c r="C14" s="250"/>
      <c r="D14" s="250"/>
      <c r="E14" s="250"/>
      <c r="F14" s="250"/>
      <c r="G14" s="250"/>
      <c r="H14" s="250"/>
      <c r="I14" s="250"/>
    </row>
    <row r="15">
      <c r="A15" s="250"/>
      <c r="B15" s="250"/>
      <c r="C15" s="250"/>
      <c r="D15" s="250"/>
      <c r="E15" s="250"/>
      <c r="F15" s="250"/>
      <c r="G15" s="250"/>
      <c r="H15" s="250"/>
      <c r="I15" s="250"/>
    </row>
    <row r="16">
      <c r="A16" s="250"/>
      <c r="B16" s="250"/>
      <c r="C16" s="250"/>
      <c r="D16" s="250"/>
      <c r="E16" s="250"/>
      <c r="F16" s="250"/>
      <c r="G16" s="250"/>
      <c r="H16" s="250"/>
      <c r="I16" s="250"/>
    </row>
    <row r="17">
      <c r="A17" s="250"/>
      <c r="B17" s="250"/>
      <c r="C17" s="250"/>
      <c r="D17" s="250"/>
      <c r="E17" s="250"/>
      <c r="F17" s="250"/>
      <c r="G17" s="250"/>
      <c r="H17" s="250"/>
      <c r="I17" s="250"/>
    </row>
    <row r="18">
      <c r="A18" s="250"/>
      <c r="B18" s="250"/>
      <c r="C18" s="250"/>
      <c r="D18" s="250"/>
      <c r="E18" s="250"/>
      <c r="F18" s="250"/>
      <c r="G18" s="250"/>
      <c r="H18" s="250"/>
      <c r="I18" s="250"/>
    </row>
    <row r="19">
      <c r="A19" s="250"/>
      <c r="B19" s="250"/>
      <c r="C19" s="250"/>
      <c r="D19" s="250"/>
      <c r="E19" s="250"/>
      <c r="F19" s="250"/>
      <c r="G19" s="250"/>
      <c r="H19" s="250"/>
      <c r="I19" s="250"/>
    </row>
    <row r="20">
      <c r="A20" s="250"/>
      <c r="B20" s="250"/>
      <c r="C20" s="250"/>
      <c r="D20" s="250"/>
      <c r="E20" s="250"/>
      <c r="F20" s="250"/>
      <c r="G20" s="250"/>
      <c r="H20" s="250"/>
      <c r="I20" s="250"/>
    </row>
    <row r="21">
      <c r="A21" s="250"/>
      <c r="B21" s="250"/>
      <c r="C21" s="250"/>
      <c r="D21" s="250"/>
      <c r="E21" s="250"/>
      <c r="F21" s="250"/>
      <c r="G21" s="250"/>
      <c r="H21" s="250"/>
      <c r="I21" s="250"/>
    </row>
    <row r="22">
      <c r="A22" s="250"/>
      <c r="B22" s="250"/>
      <c r="C22" s="250"/>
      <c r="D22" s="250"/>
      <c r="E22" s="250"/>
      <c r="F22" s="250"/>
      <c r="G22" s="250"/>
      <c r="H22" s="250"/>
      <c r="I22" s="250"/>
    </row>
    <row r="23">
      <c r="A23" s="250"/>
      <c r="B23" s="250"/>
      <c r="C23" s="250"/>
      <c r="D23" s="250"/>
      <c r="E23" s="250"/>
      <c r="F23" s="250"/>
      <c r="G23" s="250"/>
      <c r="H23" s="250"/>
      <c r="I23" s="250"/>
    </row>
    <row r="24">
      <c r="A24" s="250"/>
      <c r="B24" s="250"/>
      <c r="C24" s="250"/>
      <c r="D24" s="250"/>
      <c r="E24" s="250"/>
      <c r="F24" s="250"/>
      <c r="G24" s="250"/>
      <c r="H24" s="250"/>
      <c r="I24" s="250"/>
    </row>
    <row r="25">
      <c r="A25" s="250"/>
      <c r="B25" s="250"/>
      <c r="C25" s="250"/>
      <c r="D25" s="250"/>
      <c r="E25" s="250"/>
      <c r="F25" s="250"/>
      <c r="G25" s="250"/>
      <c r="H25" s="250"/>
      <c r="I25" s="250"/>
    </row>
    <row r="26">
      <c r="A26" s="250"/>
      <c r="B26" s="250"/>
      <c r="C26" s="250"/>
      <c r="D26" s="250"/>
      <c r="E26" s="250"/>
      <c r="F26" s="250"/>
      <c r="G26" s="250"/>
      <c r="H26" s="250"/>
      <c r="I26" s="250"/>
    </row>
    <row r="27">
      <c r="A27" s="250"/>
      <c r="B27" s="250"/>
      <c r="C27" s="250"/>
      <c r="D27" s="250"/>
      <c r="E27" s="250"/>
      <c r="F27" s="250"/>
      <c r="G27" s="250"/>
      <c r="H27" s="250"/>
      <c r="I27" s="250"/>
    </row>
    <row r="28">
      <c r="A28" s="250"/>
      <c r="B28" s="250"/>
      <c r="C28" s="250"/>
      <c r="D28" s="250"/>
      <c r="E28" s="250"/>
      <c r="F28" s="250"/>
      <c r="G28" s="250"/>
      <c r="H28" s="250"/>
      <c r="I28" s="250"/>
    </row>
    <row r="29">
      <c r="A29" s="250"/>
      <c r="B29" s="250"/>
      <c r="C29" s="250"/>
      <c r="D29" s="250"/>
      <c r="E29" s="250"/>
      <c r="F29" s="250"/>
      <c r="G29" s="250"/>
      <c r="H29" s="250"/>
      <c r="I29" s="250"/>
    </row>
    <row r="30">
      <c r="A30" s="250"/>
      <c r="B30" s="250"/>
      <c r="C30" s="250"/>
      <c r="D30" s="250"/>
      <c r="E30" s="250"/>
      <c r="F30" s="250"/>
      <c r="G30" s="250"/>
      <c r="H30" s="250"/>
      <c r="I30" s="250"/>
    </row>
  </sheetData>
  <mergeCells count="6">
    <mergeCell ref="A1:A2"/>
    <mergeCell ref="B1:B2"/>
    <mergeCell ref="C1:C2"/>
    <mergeCell ref="D1:G1"/>
    <mergeCell ref="H1:H2"/>
    <mergeCell ref="I1:I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283" t="s">
        <v>173</v>
      </c>
      <c r="B1" s="284" t="s">
        <v>177</v>
      </c>
      <c r="C1" s="224"/>
      <c r="D1" s="224"/>
      <c r="E1" s="225"/>
      <c r="F1" s="284" t="s">
        <v>178</v>
      </c>
      <c r="G1" s="224"/>
      <c r="H1" s="224"/>
      <c r="I1" s="224"/>
      <c r="J1" s="224"/>
      <c r="K1" s="224"/>
      <c r="L1" s="225"/>
    </row>
    <row r="2">
      <c r="A2" s="204"/>
      <c r="B2" s="285" t="s">
        <v>124</v>
      </c>
      <c r="C2" s="285" t="s">
        <v>125</v>
      </c>
      <c r="D2" s="285" t="s">
        <v>126</v>
      </c>
      <c r="E2" s="285" t="s">
        <v>127</v>
      </c>
      <c r="F2" s="285">
        <v>1.0</v>
      </c>
      <c r="G2" s="285">
        <v>4.0</v>
      </c>
      <c r="H2" s="285">
        <v>8.0</v>
      </c>
      <c r="I2" s="285">
        <v>16.0</v>
      </c>
      <c r="J2" s="285">
        <v>32.0</v>
      </c>
      <c r="K2" s="285">
        <v>64.0</v>
      </c>
      <c r="L2" s="285">
        <v>128.0</v>
      </c>
    </row>
    <row r="3">
      <c r="A3" s="286"/>
      <c r="B3" s="287"/>
      <c r="C3" s="287"/>
      <c r="D3" s="287"/>
      <c r="E3" s="287"/>
      <c r="F3" s="287"/>
      <c r="G3" s="287"/>
      <c r="H3" s="287"/>
      <c r="I3" s="287"/>
      <c r="J3" s="287"/>
      <c r="K3" s="287"/>
      <c r="L3" s="287"/>
    </row>
    <row r="4">
      <c r="A4" s="286"/>
      <c r="B4" s="287"/>
      <c r="C4" s="287"/>
      <c r="D4" s="287"/>
      <c r="E4" s="287"/>
      <c r="F4" s="287"/>
      <c r="G4" s="287"/>
      <c r="H4" s="287"/>
      <c r="I4" s="287"/>
      <c r="J4" s="287"/>
      <c r="K4" s="287"/>
      <c r="L4" s="287"/>
    </row>
    <row r="5">
      <c r="A5" s="286"/>
      <c r="B5" s="287"/>
      <c r="C5" s="287"/>
      <c r="D5" s="287"/>
      <c r="E5" s="287"/>
      <c r="F5" s="287"/>
      <c r="G5" s="287"/>
      <c r="H5" s="287"/>
      <c r="I5" s="287"/>
      <c r="J5" s="287"/>
      <c r="K5" s="287"/>
      <c r="L5" s="287"/>
    </row>
    <row r="6">
      <c r="A6" s="286"/>
      <c r="B6" s="287"/>
      <c r="C6" s="287"/>
      <c r="D6" s="287"/>
      <c r="E6" s="287"/>
      <c r="F6" s="287"/>
      <c r="G6" s="287"/>
      <c r="H6" s="287"/>
      <c r="I6" s="287"/>
      <c r="J6" s="287"/>
      <c r="K6" s="287"/>
      <c r="L6" s="287"/>
    </row>
    <row r="7">
      <c r="A7" s="286"/>
      <c r="B7" s="287"/>
      <c r="C7" s="287"/>
      <c r="D7" s="287"/>
      <c r="E7" s="287"/>
      <c r="F7" s="287"/>
      <c r="G7" s="287"/>
      <c r="H7" s="287"/>
      <c r="I7" s="287"/>
      <c r="J7" s="287"/>
      <c r="K7" s="287"/>
      <c r="L7" s="287"/>
    </row>
    <row r="8">
      <c r="A8" s="288"/>
      <c r="B8" s="287"/>
      <c r="C8" s="287"/>
      <c r="D8" s="287"/>
      <c r="E8" s="287"/>
      <c r="F8" s="287"/>
      <c r="G8" s="287"/>
      <c r="H8" s="287"/>
      <c r="I8" s="287"/>
      <c r="J8" s="287"/>
      <c r="K8" s="287"/>
      <c r="L8" s="287"/>
    </row>
    <row r="9">
      <c r="A9" s="286"/>
      <c r="B9" s="287"/>
      <c r="C9" s="287"/>
      <c r="D9" s="287"/>
      <c r="E9" s="287"/>
      <c r="F9" s="287"/>
      <c r="G9" s="287"/>
      <c r="H9" s="287"/>
      <c r="I9" s="287"/>
      <c r="J9" s="287"/>
      <c r="K9" s="287"/>
      <c r="L9" s="287"/>
    </row>
    <row r="10">
      <c r="A10" s="212"/>
      <c r="B10" s="287"/>
      <c r="C10" s="287"/>
      <c r="D10" s="287"/>
      <c r="E10" s="287"/>
      <c r="F10" s="212"/>
      <c r="G10" s="212"/>
      <c r="H10" s="212"/>
      <c r="I10" s="212"/>
      <c r="J10" s="212"/>
      <c r="K10" s="212"/>
      <c r="L10" s="212"/>
    </row>
    <row r="11">
      <c r="A11" s="212"/>
      <c r="B11" s="287"/>
      <c r="C11" s="287"/>
      <c r="D11" s="287"/>
      <c r="E11" s="287"/>
      <c r="F11" s="212"/>
      <c r="G11" s="212"/>
      <c r="H11" s="212"/>
      <c r="I11" s="212"/>
      <c r="J11" s="212"/>
      <c r="K11" s="212"/>
      <c r="L11" s="212"/>
    </row>
    <row r="12">
      <c r="A12" s="212"/>
      <c r="B12" s="287"/>
      <c r="C12" s="287"/>
      <c r="D12" s="287"/>
      <c r="E12" s="287"/>
      <c r="F12" s="212"/>
      <c r="G12" s="212"/>
      <c r="H12" s="212"/>
      <c r="I12" s="212"/>
      <c r="J12" s="212"/>
      <c r="K12" s="212"/>
      <c r="L12" s="212"/>
    </row>
    <row r="13">
      <c r="A13" s="212"/>
      <c r="B13" s="287"/>
      <c r="C13" s="287"/>
      <c r="D13" s="287"/>
      <c r="E13" s="287"/>
      <c r="F13" s="212"/>
      <c r="G13" s="212"/>
      <c r="H13" s="212"/>
      <c r="I13" s="212"/>
      <c r="J13" s="212"/>
      <c r="K13" s="212"/>
      <c r="L13" s="212"/>
    </row>
  </sheetData>
  <mergeCells count="3">
    <mergeCell ref="A1:A2"/>
    <mergeCell ref="B1:E1"/>
    <mergeCell ref="F1:L1"/>
  </mergeCells>
  <drawing r:id="rId1"/>
</worksheet>
</file>