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ITESO\Traiding\Lab_4_Proyecto\info\"/>
    </mc:Choice>
  </mc:AlternateContent>
  <xr:revisionPtr revIDLastSave="0" documentId="13_ncr:1_{8525C127-8458-4990-A865-2A1EB6417E4B}" xr6:coauthVersionLast="45" xr6:coauthVersionMax="45" xr10:uidLastSave="{00000000-0000-0000-0000-000000000000}"/>
  <bookViews>
    <workbookView xWindow="3930" yWindow="1500" windowWidth="16560" windowHeight="9420" activeTab="1" xr2:uid="{EED82211-3F45-4361-BAEE-0972454E4BF2}"/>
  </bookViews>
  <sheets>
    <sheet name="Datos" sheetId="1" r:id="rId1"/>
    <sheet name="Validacion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9" i="2" l="1"/>
  <c r="E139" i="2" s="1"/>
  <c r="J22" i="2" s="1"/>
  <c r="B139" i="2"/>
  <c r="D111" i="2"/>
  <c r="E111" i="2" s="1"/>
  <c r="B111" i="2"/>
  <c r="E82" i="2"/>
  <c r="E53" i="2"/>
  <c r="E25" i="2"/>
  <c r="D25" i="2"/>
  <c r="D53" i="2"/>
  <c r="D82" i="2"/>
  <c r="B82" i="2"/>
  <c r="B53" i="2"/>
  <c r="B25" i="2"/>
</calcChain>
</file>

<file path=xl/sharedStrings.xml><?xml version="1.0" encoding="utf-8"?>
<sst xmlns="http://schemas.openxmlformats.org/spreadsheetml/2006/main" count="220" uniqueCount="191">
  <si>
    <t>04/17/2020 (Mar)</t>
  </si>
  <si>
    <t>03/18/2020 (Feb)</t>
  </si>
  <si>
    <t>02/21/2020 (Jan)</t>
  </si>
  <si>
    <t>01/17/2020 (Dec)</t>
  </si>
  <si>
    <t>12/18/2019 (Nov)</t>
  </si>
  <si>
    <t>11/15/2019 (Oct)</t>
  </si>
  <si>
    <t>10/16/2019 (Sep)</t>
  </si>
  <si>
    <t>09/18/2019 (Aug)</t>
  </si>
  <si>
    <t>08/19/2019 (Jul)</t>
  </si>
  <si>
    <t>07/17/2019 (Jun)</t>
  </si>
  <si>
    <t>06/18/2019 (May)</t>
  </si>
  <si>
    <t>05/17/2019 (Apr)</t>
  </si>
  <si>
    <t>04/17/2019 (Mar)</t>
  </si>
  <si>
    <t>03/15/2019 (Feb)</t>
  </si>
  <si>
    <t>02/22/2019 (Jan)</t>
  </si>
  <si>
    <t>01/17/2019 (Dec)</t>
  </si>
  <si>
    <t>12/17/2018 (Nov)</t>
  </si>
  <si>
    <t>11/16/2018 (Oct)</t>
  </si>
  <si>
    <t>10/17/2018 (Sep)</t>
  </si>
  <si>
    <t>09/17/2018 (Aug)</t>
  </si>
  <si>
    <t>08/17/2018 (Jul)</t>
  </si>
  <si>
    <t>07/18/2018 (Jun)</t>
  </si>
  <si>
    <t>06/15/2018 (May)</t>
  </si>
  <si>
    <t>05/16/2018 (Apr)</t>
  </si>
  <si>
    <t>04/18/2018 (Mar)</t>
  </si>
  <si>
    <t>03/16/2018 (Feb)</t>
  </si>
  <si>
    <t>02/23/2018 (Jan)</t>
  </si>
  <si>
    <t>01/17/2018 (Dec)</t>
  </si>
  <si>
    <t>12/18/2017 (Nov)</t>
  </si>
  <si>
    <t>11/16/2017 (Oct)</t>
  </si>
  <si>
    <t>10/17/2017 (Sep)</t>
  </si>
  <si>
    <t>09/18/2017 (Aug)</t>
  </si>
  <si>
    <t>08/17/2017 (Jul)</t>
  </si>
  <si>
    <t>07/17/2017 (Jun)</t>
  </si>
  <si>
    <t>06/16/2017 (May)</t>
  </si>
  <si>
    <t>05/17/2017 (Apr)</t>
  </si>
  <si>
    <t>04/19/2017 (Mar)</t>
  </si>
  <si>
    <t>03/16/2017 (Feb)</t>
  </si>
  <si>
    <t>02/22/2017 (Jan)</t>
  </si>
  <si>
    <t>01/18/2017 (Dec)</t>
  </si>
  <si>
    <t>12/16/2016 (Nov)</t>
  </si>
  <si>
    <t>11/17/2016 (Oct)</t>
  </si>
  <si>
    <t>10/17/2016 (Sep)</t>
  </si>
  <si>
    <t>09/15/2016 (Aug)</t>
  </si>
  <si>
    <t>08/18/2016 (Jul)</t>
  </si>
  <si>
    <t>07/15/2016 (Jun)</t>
  </si>
  <si>
    <t>06/16/2016 (May)</t>
  </si>
  <si>
    <t>05/18/2016 (Apr)</t>
  </si>
  <si>
    <t>04/14/2016 (Mar)</t>
  </si>
  <si>
    <t>03/17/2016 (Feb)</t>
  </si>
  <si>
    <t>02/25/2016 (Jan)</t>
  </si>
  <si>
    <t>01/19/2016 (Dec)</t>
  </si>
  <si>
    <t>12/16/2015 (Nov)</t>
  </si>
  <si>
    <t>11/16/2015 (Oct)</t>
  </si>
  <si>
    <t>10/16/2015 (Sep)</t>
  </si>
  <si>
    <t>09/16/2015 (Aug)</t>
  </si>
  <si>
    <t>08/14/2015 (Jul)</t>
  </si>
  <si>
    <t>07/16/2015 (Jun)</t>
  </si>
  <si>
    <t>06/17/2015 (May)</t>
  </si>
  <si>
    <t>05/19/2015 (Apr)</t>
  </si>
  <si>
    <t>04/17/2015 (Mar)</t>
  </si>
  <si>
    <t>03/17/2015 (Feb)</t>
  </si>
  <si>
    <t>02/24/2015 (Jan)</t>
  </si>
  <si>
    <t>01/16/2015 (Dec)</t>
  </si>
  <si>
    <t>12/17/2014 (Nov)</t>
  </si>
  <si>
    <t>11/14/2014 (Oct)</t>
  </si>
  <si>
    <t>10/16/2014 (Sep)</t>
  </si>
  <si>
    <t>09/17/2014 (Aug)</t>
  </si>
  <si>
    <t>08/14/2014 (Jul)</t>
  </si>
  <si>
    <t>07/17/2014 (Jun)</t>
  </si>
  <si>
    <t>06/16/2014 (May)</t>
  </si>
  <si>
    <t>05/15/2014 (Apr)</t>
  </si>
  <si>
    <t>04/16/2014 (Mar)</t>
  </si>
  <si>
    <t>03/17/2014 (Feb)</t>
  </si>
  <si>
    <t>02/24/2014 (Jan)</t>
  </si>
  <si>
    <t>01/16/2014 (Dec)</t>
  </si>
  <si>
    <t>12/17/2013 (Nov)</t>
  </si>
  <si>
    <t>11/15/2013 (Oct)</t>
  </si>
  <si>
    <t>10/16/2013 (Sep)</t>
  </si>
  <si>
    <t>09/16/2013 (Aug)</t>
  </si>
  <si>
    <t>08/16/2013 (Jul)</t>
  </si>
  <si>
    <t>07/16/2013 (Jun)</t>
  </si>
  <si>
    <t>06/14/2013 (May)</t>
  </si>
  <si>
    <t>05/16/2013 (Apr)</t>
  </si>
  <si>
    <t>04/16/2013 (Mar)</t>
  </si>
  <si>
    <t>03/15/2013 (Feb)</t>
  </si>
  <si>
    <t>02/28/2013 (Jan)</t>
  </si>
  <si>
    <t>01/16/2013 (Dec)</t>
  </si>
  <si>
    <t>12/14/2012 (Nov)</t>
  </si>
  <si>
    <t>11/15/2012 (Oct)</t>
  </si>
  <si>
    <t>10/16/2012 (Sep)</t>
  </si>
  <si>
    <t>09/14/2012 (Aug)</t>
  </si>
  <si>
    <t>08/16/2012 (Jul)</t>
  </si>
  <si>
    <t>07/16/2012 (Jun)</t>
  </si>
  <si>
    <t>06/14/2012 (May)</t>
  </si>
  <si>
    <t>05/16/2012 (Apr)</t>
  </si>
  <si>
    <t>04/17/2012 (Mar)</t>
  </si>
  <si>
    <t>03/14/2012 (Feb)</t>
  </si>
  <si>
    <t>02/29/2012 (Jan)</t>
  </si>
  <si>
    <t>01/17/2012 (Dec)</t>
  </si>
  <si>
    <t>12/15/2011 (Nov)</t>
  </si>
  <si>
    <t>11/16/2011 (Oct)</t>
  </si>
  <si>
    <t>10/14/2011 (Sep)</t>
  </si>
  <si>
    <t>09/15/2011 (Aug)</t>
  </si>
  <si>
    <t>08/17/2011 (Jul)</t>
  </si>
  <si>
    <t>07/14/2011 (Jun)</t>
  </si>
  <si>
    <t>06/16/2011 (May)</t>
  </si>
  <si>
    <t>05/16/2011 (Apr)</t>
  </si>
  <si>
    <t>04/15/2011 (Mar)</t>
  </si>
  <si>
    <t>03/16/2011 (Feb)</t>
  </si>
  <si>
    <t>02/28/2011 (Jan)</t>
  </si>
  <si>
    <t>01/14/2011 (Dec)</t>
  </si>
  <si>
    <t>12/16/2010 (Nov)</t>
  </si>
  <si>
    <t>11/16/2010 (Oct)</t>
  </si>
  <si>
    <t>10/15/2010 (Sep)</t>
  </si>
  <si>
    <t>09/15/2010 (Aug)</t>
  </si>
  <si>
    <t>08/16/2010 (Jul)</t>
  </si>
  <si>
    <t>07/14/2010 (Jun)</t>
  </si>
  <si>
    <t>06/16/2010 (May)</t>
  </si>
  <si>
    <t>05/18/2010 (Apr)</t>
  </si>
  <si>
    <t>04/16/2010 (Mar)</t>
  </si>
  <si>
    <t>03/16/2010 (Feb)</t>
  </si>
  <si>
    <t>02/26/2010 (Jan)</t>
  </si>
  <si>
    <t>01/15/2010 (Dec)</t>
  </si>
  <si>
    <t>12/16/2009 (Nov)</t>
  </si>
  <si>
    <t>11/16/2009 (Oct)</t>
  </si>
  <si>
    <t>10/15/2009 (Sep)</t>
  </si>
  <si>
    <t>09/16/2009 (Aug)</t>
  </si>
  <si>
    <t>08/14/2009 (Jul)</t>
  </si>
  <si>
    <t>07/15/2009 (Jun)</t>
  </si>
  <si>
    <t>06/16/2009 (May)</t>
  </si>
  <si>
    <t>05/15/2009 (Apr)</t>
  </si>
  <si>
    <t>04/16/2009 (Mar)</t>
  </si>
  <si>
    <t>03/16/2009 (Feb)</t>
  </si>
  <si>
    <t>02/27/2009 (Jan)</t>
  </si>
  <si>
    <t>01/15/2009 (Dec)</t>
  </si>
  <si>
    <t>12/17/2008 (Nov)</t>
  </si>
  <si>
    <t>11/14/2008 (Oct)</t>
  </si>
  <si>
    <t>10/15/2008 (Sep)</t>
  </si>
  <si>
    <t>09/16/2008 (Aug)</t>
  </si>
  <si>
    <t>08/14/2008 (Jul)</t>
  </si>
  <si>
    <t>07/16/2008 (Jun)</t>
  </si>
  <si>
    <t>06/16/2008 (May)</t>
  </si>
  <si>
    <t>05/15/2008 (Apr)</t>
  </si>
  <si>
    <t>04/16/2008 (Mar)</t>
  </si>
  <si>
    <t>03/14/2008 (Feb)</t>
  </si>
  <si>
    <t>02/29/2008 (Jan)</t>
  </si>
  <si>
    <t>01/16/2008 (Dec)</t>
  </si>
  <si>
    <t>12/14/2007 (Nov)</t>
  </si>
  <si>
    <t>11/15/2007 (Oct)</t>
  </si>
  <si>
    <t>10/16/2007 (Sep)</t>
  </si>
  <si>
    <t>09/14/2007 (Aug)</t>
  </si>
  <si>
    <t>08/16/2007 (Jul)</t>
  </si>
  <si>
    <t>07/16/2007 (Jun)</t>
  </si>
  <si>
    <t>06/14/2007 (May)</t>
  </si>
  <si>
    <t>05/16/2007 (Apr)</t>
  </si>
  <si>
    <t>04/16/2007 (Mar)</t>
  </si>
  <si>
    <t>03/15/2007 (Feb)</t>
  </si>
  <si>
    <t>02/28/2007 (Jan)</t>
  </si>
  <si>
    <t>Actual</t>
  </si>
  <si>
    <t>Date</t>
  </si>
  <si>
    <t>Desv</t>
  </si>
  <si>
    <t>Cons</t>
  </si>
  <si>
    <t>Previous</t>
  </si>
  <si>
    <t>Validación 1</t>
  </si>
  <si>
    <t xml:space="preserve">Explicación </t>
  </si>
  <si>
    <t>Este índice indica los cambios en precios de bienes y servicios, ayuda a saber la tendencia de los compradores y la inflación en la Eurozona. Un resultado mayor a lo esperado tiene un efecto alcista en el euro, del mismo modo un resultado menor a lo esperado tiene un resultado bajista</t>
  </si>
  <si>
    <t>Dif</t>
  </si>
  <si>
    <t>Explicación:</t>
  </si>
  <si>
    <t>En esta validación nos damos cuenta que el actual y el estimado coinciden, lo que provoco un alza en el par de divisa</t>
  </si>
  <si>
    <t>Validación 2</t>
  </si>
  <si>
    <t>Minimo antes del indice</t>
  </si>
  <si>
    <t>Maximo despues del indice</t>
  </si>
  <si>
    <t>En esta validación aunque el estimado fue igual al actual el efecto que tuvo fue bajista, la diferencia en este caso es que el pronostico anterior fue negaivo y este fue positivo</t>
  </si>
  <si>
    <t>Validación 3</t>
  </si>
  <si>
    <t xml:space="preserve">En este caso, siguiendo la primera hipotesis planteada en la validación dos, el índice fue negativo lo y su estimación y actual fue igual, lo que provoco un aumento en el precio </t>
  </si>
  <si>
    <t>pips</t>
  </si>
  <si>
    <t>Volumen Sugerido</t>
  </si>
  <si>
    <t>Pips</t>
  </si>
  <si>
    <t>Stoploss sugerido</t>
  </si>
  <si>
    <t>Take profit sugerido</t>
  </si>
  <si>
    <t>sentido sugerido</t>
  </si>
  <si>
    <t>Validación 4</t>
  </si>
  <si>
    <t>Validación 5</t>
  </si>
  <si>
    <t>Aquí el actual fue menor que el estimado, lo que provoco una caida en el precio de 58 pips</t>
  </si>
  <si>
    <t>promedio pips</t>
  </si>
  <si>
    <t>El actual fue mayor al estimado lo que provoco un aumento del precio</t>
  </si>
  <si>
    <t>*se tomaran 10 pips arriba del promedio para el take profint</t>
  </si>
  <si>
    <t>*se tomaran 10 pips abajo del promedio para el stop loss</t>
  </si>
  <si>
    <t>?</t>
  </si>
  <si>
    <t>¿negativo?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</si>
</sst>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rgb="FF49494F"/>
      <name val="Arial"/>
      <family val="2"/>
    </font>
    <font>
      <sz val="11"/>
      <color rgb="FF1B1C23"/>
      <name val="Arial"/>
      <family val="2"/>
    </font>
    <font>
      <b/>
      <sz val="11"/>
      <color rgb="FF1B1C23"/>
      <name val="Arial"/>
      <family val="2"/>
    </font>
    <font>
      <b/>
      <sz val="11"/>
      <color rgb="FFD25746"/>
      <name val="Arial"/>
      <family val="2"/>
    </font>
    <font>
      <b/>
      <sz val="11"/>
      <color rgb="FF338473"/>
      <name val="Arial"/>
      <family val="2"/>
    </font>
    <font>
      <b/>
      <i/>
      <sz val="13.5"/>
      <color rgb="FF49494F"/>
      <name val="Arial"/>
      <family val="2"/>
    </font>
    <font>
      <b/>
      <sz val="18"/>
      <color rgb="FF1B1C23"/>
      <name val="Arial"/>
      <family val="2"/>
    </font>
    <font>
      <sz val="9"/>
      <color rgb="FF8C8D91"/>
      <name val="Arial"/>
      <family val="2"/>
    </font>
    <font>
      <sz val="9"/>
      <color rgb="FF49494F"/>
      <name val="Arial"/>
      <family val="2"/>
    </font>
    <font>
      <b/>
      <sz val="12"/>
      <color rgb="FFE4871B"/>
      <name val="Arial"/>
      <family val="2"/>
    </font>
    <font>
      <sz val="8"/>
      <color theme="1"/>
      <name val="Calibri"/>
      <family val="2"/>
      <scheme val="minor"/>
    </font>
    <font>
      <sz val="8"/>
      <color rgb="FF8C8D9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3">
    <xf numFmtId="0" fontId="0" fillId="0" borderId="0" xfId="0"/>
    <xf numFmtId="0" fontId="6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 wrapText="1" indent="1"/>
    </xf>
    <xf numFmtId="0" fontId="1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horizontal="left" vertical="center" wrapText="1" indent="1"/>
    </xf>
    <xf numFmtId="0" fontId="13" fillId="0" borderId="0" xfId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left" vertical="center" wrapText="1" indent="1"/>
    </xf>
    <xf numFmtId="0" fontId="12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indent="1"/>
    </xf>
    <xf numFmtId="0" fontId="13" fillId="0" borderId="0" xfId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5" fontId="0" fillId="0" borderId="0" xfId="0" applyNumberFormat="1"/>
    <xf numFmtId="0" fontId="0" fillId="0" borderId="0" xfId="0" applyAlignment="1">
      <alignment horizontal="center" vertical="top" wrapText="1"/>
    </xf>
    <xf numFmtId="3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hyperlink" Target="https://www.fxstreet.com/author/markus-heitkoetter" TargetMode="External"/><Relationship Id="rId3" Type="http://schemas.openxmlformats.org/officeDocument/2006/relationships/image" Target="../media/image3.jpeg"/><Relationship Id="rId7" Type="http://schemas.openxmlformats.org/officeDocument/2006/relationships/hyperlink" Target="https://www.fxstreet.com/author/ozforex-research" TargetMode="External"/><Relationship Id="rId12" Type="http://schemas.openxmlformats.org/officeDocument/2006/relationships/image" Target="../media/image9.png"/><Relationship Id="rId2" Type="http://schemas.openxmlformats.org/officeDocument/2006/relationships/image" Target="../media/image2.jpeg"/><Relationship Id="rId16" Type="http://schemas.openxmlformats.org/officeDocument/2006/relationships/image" Target="../media/image11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hyperlink" Target="https://www.fxstreet.com/author/mike-%E2%80%9Cmish%E2%80%9D-shedlocks" TargetMode="External"/><Relationship Id="rId5" Type="http://schemas.openxmlformats.org/officeDocument/2006/relationships/image" Target="../media/image5.jpeg"/><Relationship Id="rId15" Type="http://schemas.openxmlformats.org/officeDocument/2006/relationships/hyperlink" Target="https://www.fxstreet.com/author/martin-armstrong" TargetMode="External"/><Relationship Id="rId10" Type="http://schemas.openxmlformats.org/officeDocument/2006/relationships/image" Target="../media/image8.png"/><Relationship Id="rId4" Type="http://schemas.openxmlformats.org/officeDocument/2006/relationships/image" Target="../media/image4.jpeg"/><Relationship Id="rId9" Type="http://schemas.openxmlformats.org/officeDocument/2006/relationships/hyperlink" Target="https://www.fxstreet.com/author/LikesMoney" TargetMode="External"/><Relationship Id="rId14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197</xdr:row>
      <xdr:rowOff>0</xdr:rowOff>
    </xdr:from>
    <xdr:to>
      <xdr:col>0</xdr:col>
      <xdr:colOff>1190625</xdr:colOff>
      <xdr:row>201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175310-B67F-48E1-B091-DD13E51B2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38675"/>
          <a:ext cx="119062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1190625</xdr:colOff>
      <xdr:row>206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53C3BE4-3F9D-444A-8790-563685E45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58175"/>
          <a:ext cx="119062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1190625</xdr:colOff>
      <xdr:row>211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921FF8B-5A2C-44FD-8D5F-437A55B20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96675"/>
          <a:ext cx="11906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1190625</xdr:colOff>
      <xdr:row>216</xdr:row>
      <xdr:rowOff>28575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9EEB294-AC1B-4770-A36F-049D45067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125675"/>
          <a:ext cx="119062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1190625</xdr:colOff>
      <xdr:row>221</xdr:row>
      <xdr:rowOff>28575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99FEFCC-16C2-4770-9D0F-398D90163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554675"/>
          <a:ext cx="119062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1190625</xdr:colOff>
      <xdr:row>226</xdr:row>
      <xdr:rowOff>28575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2D49EED-AE67-4EBE-A5C5-4110708EF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02675"/>
          <a:ext cx="119062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704850</xdr:colOff>
      <xdr:row>233</xdr:row>
      <xdr:rowOff>133350</xdr:rowOff>
    </xdr:to>
    <xdr:pic>
      <xdr:nvPicPr>
        <xdr:cNvPr id="8" name="Imagen 7" descr="OzForex Research">
          <a:hlinkClick xmlns:r="http://schemas.openxmlformats.org/officeDocument/2006/relationships" r:id="rId7" tooltip="OzForex Research"/>
          <a:extLst>
            <a:ext uri="{FF2B5EF4-FFF2-40B4-BE49-F238E27FC236}">
              <a16:creationId xmlns:a16="http://schemas.microsoft.com/office/drawing/2014/main" id="{9C19410E-6BB1-4170-9C3B-7AC5EA332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88900"/>
          <a:ext cx="70485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704850</xdr:colOff>
      <xdr:row>238</xdr:row>
      <xdr:rowOff>133350</xdr:rowOff>
    </xdr:to>
    <xdr:pic>
      <xdr:nvPicPr>
        <xdr:cNvPr id="9" name="Imagen 8" descr="LikesMoney">
          <a:hlinkClick xmlns:r="http://schemas.openxmlformats.org/officeDocument/2006/relationships" r:id="rId9" tooltip="LikesMoney"/>
          <a:extLst>
            <a:ext uri="{FF2B5EF4-FFF2-40B4-BE49-F238E27FC236}">
              <a16:creationId xmlns:a16="http://schemas.microsoft.com/office/drawing/2014/main" id="{4E95D3E8-7539-4DCE-A11C-2122D37DA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27425"/>
          <a:ext cx="70485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714375</xdr:colOff>
      <xdr:row>243</xdr:row>
      <xdr:rowOff>133350</xdr:rowOff>
    </xdr:to>
    <xdr:pic>
      <xdr:nvPicPr>
        <xdr:cNvPr id="10" name="Imagen 9" descr="Mike “Mish” Shedlock's">
          <a:hlinkClick xmlns:r="http://schemas.openxmlformats.org/officeDocument/2006/relationships" r:id="rId11" tooltip="Mike “Mish” Shedlock's"/>
          <a:extLst>
            <a:ext uri="{FF2B5EF4-FFF2-40B4-BE49-F238E27FC236}">
              <a16:creationId xmlns:a16="http://schemas.microsoft.com/office/drawing/2014/main" id="{1A4BA0BE-98F5-40FC-AA5E-62C7CCE20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422950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714375</xdr:colOff>
      <xdr:row>248</xdr:row>
      <xdr:rowOff>133350</xdr:rowOff>
    </xdr:to>
    <xdr:pic>
      <xdr:nvPicPr>
        <xdr:cNvPr id="11" name="Imagen 10" descr="Mike “Mish” Shedlock's">
          <a:hlinkClick xmlns:r="http://schemas.openxmlformats.org/officeDocument/2006/relationships" r:id="rId11" tooltip="Mike “Mish” Shedlock's"/>
          <a:extLst>
            <a:ext uri="{FF2B5EF4-FFF2-40B4-BE49-F238E27FC236}">
              <a16:creationId xmlns:a16="http://schemas.microsoft.com/office/drawing/2014/main" id="{51686BB4-E2BF-4FC1-82C2-F43165844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670975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714375</xdr:colOff>
      <xdr:row>253</xdr:row>
      <xdr:rowOff>133350</xdr:rowOff>
    </xdr:to>
    <xdr:pic>
      <xdr:nvPicPr>
        <xdr:cNvPr id="12" name="Imagen 11" descr="Markus Heitkoetter">
          <a:hlinkClick xmlns:r="http://schemas.openxmlformats.org/officeDocument/2006/relationships" r:id="rId13" tooltip="Markus Heitkoetter"/>
          <a:extLst>
            <a:ext uri="{FF2B5EF4-FFF2-40B4-BE49-F238E27FC236}">
              <a16:creationId xmlns:a16="http://schemas.microsoft.com/office/drawing/2014/main" id="{1D5D8F08-E6C9-4069-96B3-7341AE8DD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28500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714375</xdr:colOff>
      <xdr:row>258</xdr:row>
      <xdr:rowOff>133350</xdr:rowOff>
    </xdr:to>
    <xdr:pic>
      <xdr:nvPicPr>
        <xdr:cNvPr id="13" name="Imagen 12" descr="Martin Armstrong">
          <a:hlinkClick xmlns:r="http://schemas.openxmlformats.org/officeDocument/2006/relationships" r:id="rId15" tooltip="Martin Armstrong"/>
          <a:extLst>
            <a:ext uri="{FF2B5EF4-FFF2-40B4-BE49-F238E27FC236}">
              <a16:creationId xmlns:a16="http://schemas.microsoft.com/office/drawing/2014/main" id="{2C346B4E-C5AA-474F-8E88-2DEF9FF80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14525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18753</xdr:colOff>
      <xdr:row>1</xdr:row>
      <xdr:rowOff>47625</xdr:rowOff>
    </xdr:from>
    <xdr:to>
      <xdr:col>7</xdr:col>
      <xdr:colOff>160783</xdr:colOff>
      <xdr:row>21</xdr:row>
      <xdr:rowOff>8837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6C6867-64C0-481A-84D0-D8EC88EA4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53" y="238125"/>
          <a:ext cx="6257080" cy="37712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7</xdr:col>
      <xdr:colOff>647700</xdr:colOff>
      <xdr:row>49</xdr:row>
      <xdr:rowOff>149537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D8E22AD-FA84-4E50-A85E-7FB0B8923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24500"/>
          <a:ext cx="6762750" cy="395953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58</xdr:row>
      <xdr:rowOff>1</xdr:rowOff>
    </xdr:from>
    <xdr:to>
      <xdr:col>7</xdr:col>
      <xdr:colOff>574416</xdr:colOff>
      <xdr:row>78</xdr:row>
      <xdr:rowOff>114301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DE88D0A-F462-449A-9309-D1FFD110B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1049001"/>
          <a:ext cx="6689465" cy="3924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1</xdr:rowOff>
    </xdr:from>
    <xdr:to>
      <xdr:col>7</xdr:col>
      <xdr:colOff>676275</xdr:colOff>
      <xdr:row>107</xdr:row>
      <xdr:rowOff>180345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0A68A73-3790-4F3F-A0C0-E05A7BE35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573501"/>
          <a:ext cx="6791325" cy="3990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7</xdr:col>
      <xdr:colOff>733425</xdr:colOff>
      <xdr:row>136</xdr:row>
      <xdr:rowOff>26347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3B234BA-8AFD-4CBB-BE05-4ED92DB22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907500"/>
          <a:ext cx="6848475" cy="4026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2B0B-1D69-46F2-8B2F-B4F5CB2C831F}">
  <dimension ref="A1:E296"/>
  <sheetViews>
    <sheetView workbookViewId="0">
      <selection activeCell="B5" sqref="B5:E5"/>
    </sheetView>
  </sheetViews>
  <sheetFormatPr baseColWidth="10" defaultRowHeight="15" x14ac:dyDescent="0.25"/>
  <cols>
    <col min="1" max="1" width="26.5703125" bestFit="1" customWidth="1"/>
  </cols>
  <sheetData>
    <row r="1" spans="1:5" s="2" customFormat="1" x14ac:dyDescent="0.25">
      <c r="A1" s="2" t="s">
        <v>160</v>
      </c>
      <c r="B1" s="2" t="s">
        <v>159</v>
      </c>
      <c r="C1" s="2" t="s">
        <v>163</v>
      </c>
      <c r="D1" s="2" t="s">
        <v>161</v>
      </c>
      <c r="E1" s="2" t="s">
        <v>162</v>
      </c>
    </row>
    <row r="2" spans="1:5" s="2" customFormat="1" x14ac:dyDescent="0.25">
      <c r="A2" s="17" t="s">
        <v>0</v>
      </c>
      <c r="B2" s="3">
        <v>0.5</v>
      </c>
      <c r="C2" s="3">
        <v>0.2</v>
      </c>
      <c r="D2" s="3">
        <v>0</v>
      </c>
      <c r="E2" s="3">
        <v>0.5</v>
      </c>
    </row>
    <row r="3" spans="1:5" s="2" customFormat="1" x14ac:dyDescent="0.25">
      <c r="A3" s="17" t="s">
        <v>1</v>
      </c>
      <c r="B3" s="3">
        <v>0.2</v>
      </c>
      <c r="C3" s="3">
        <v>-1</v>
      </c>
      <c r="D3" s="3">
        <v>0</v>
      </c>
      <c r="E3" s="3">
        <v>0.2</v>
      </c>
    </row>
    <row r="4" spans="1:5" s="2" customFormat="1" x14ac:dyDescent="0.25">
      <c r="A4" s="17" t="s">
        <v>2</v>
      </c>
      <c r="B4" s="3">
        <v>-1</v>
      </c>
      <c r="C4" s="3">
        <v>0.3</v>
      </c>
      <c r="D4" s="3">
        <v>0</v>
      </c>
      <c r="E4" s="3">
        <v>-1</v>
      </c>
    </row>
    <row r="5" spans="1:5" s="2" customFormat="1" x14ac:dyDescent="0.25">
      <c r="A5" s="17" t="s">
        <v>3</v>
      </c>
      <c r="B5" s="3">
        <v>0.3</v>
      </c>
      <c r="C5" s="3">
        <v>-0.3</v>
      </c>
      <c r="D5" s="3">
        <v>0</v>
      </c>
      <c r="E5" s="3">
        <v>0.3</v>
      </c>
    </row>
    <row r="6" spans="1:5" s="2" customFormat="1" x14ac:dyDescent="0.25">
      <c r="A6" s="17" t="s">
        <v>4</v>
      </c>
      <c r="B6" s="3">
        <v>-0.3</v>
      </c>
      <c r="C6" s="3">
        <v>0.1</v>
      </c>
      <c r="D6" s="3">
        <v>0</v>
      </c>
      <c r="E6" s="3">
        <v>-0.3</v>
      </c>
    </row>
    <row r="7" spans="1:5" s="2" customFormat="1" x14ac:dyDescent="0.25">
      <c r="A7" s="17" t="s">
        <v>5</v>
      </c>
      <c r="B7" s="18">
        <v>0.1</v>
      </c>
      <c r="C7" s="3">
        <v>0.2</v>
      </c>
      <c r="D7" s="3">
        <v>-1.25</v>
      </c>
      <c r="E7" s="3">
        <v>0.2</v>
      </c>
    </row>
    <row r="8" spans="1:5" s="2" customFormat="1" x14ac:dyDescent="0.25">
      <c r="A8" s="17" t="s">
        <v>6</v>
      </c>
      <c r="B8" s="3">
        <v>0.2</v>
      </c>
      <c r="C8" s="3">
        <v>0.1</v>
      </c>
      <c r="D8" s="3">
        <v>0</v>
      </c>
      <c r="E8" s="3">
        <v>0.2</v>
      </c>
    </row>
    <row r="9" spans="1:5" s="2" customFormat="1" x14ac:dyDescent="0.25">
      <c r="A9" s="17" t="s">
        <v>7</v>
      </c>
      <c r="B9" s="18">
        <v>0.1</v>
      </c>
      <c r="C9" s="3">
        <v>-0.5</v>
      </c>
      <c r="D9" s="3">
        <v>-1.34</v>
      </c>
      <c r="E9" s="3">
        <v>0.2</v>
      </c>
    </row>
    <row r="10" spans="1:5" s="2" customFormat="1" x14ac:dyDescent="0.25">
      <c r="A10" s="17" t="s">
        <v>8</v>
      </c>
      <c r="B10" s="18">
        <v>-0.5</v>
      </c>
      <c r="C10" s="3">
        <v>0.2</v>
      </c>
      <c r="D10" s="3">
        <v>-1.58</v>
      </c>
      <c r="E10" s="3">
        <v>-0.4</v>
      </c>
    </row>
    <row r="11" spans="1:5" s="2" customFormat="1" x14ac:dyDescent="0.25">
      <c r="A11" s="17" t="s">
        <v>9</v>
      </c>
      <c r="B11" s="19">
        <v>0.2</v>
      </c>
      <c r="C11" s="3">
        <v>0.1</v>
      </c>
      <c r="D11" s="3">
        <v>1.58</v>
      </c>
      <c r="E11" s="3">
        <v>0.1</v>
      </c>
    </row>
    <row r="12" spans="1:5" s="2" customFormat="1" x14ac:dyDescent="0.25">
      <c r="A12" s="17" t="s">
        <v>10</v>
      </c>
      <c r="B12" s="18">
        <v>0.1</v>
      </c>
      <c r="C12" s="3">
        <v>0.7</v>
      </c>
      <c r="D12" s="3">
        <v>-2.5</v>
      </c>
      <c r="E12" s="3">
        <v>0.2</v>
      </c>
    </row>
    <row r="13" spans="1:5" s="2" customFormat="1" x14ac:dyDescent="0.25">
      <c r="A13" s="17" t="s">
        <v>11</v>
      </c>
      <c r="B13" s="3">
        <v>0.7</v>
      </c>
      <c r="C13" s="3">
        <v>1</v>
      </c>
      <c r="D13" s="3">
        <v>0</v>
      </c>
      <c r="E13" s="3">
        <v>0.7</v>
      </c>
    </row>
    <row r="14" spans="1:5" s="2" customFormat="1" x14ac:dyDescent="0.25">
      <c r="A14" s="17" t="s">
        <v>12</v>
      </c>
      <c r="B14" s="3">
        <v>1</v>
      </c>
      <c r="C14" s="3">
        <v>0.3</v>
      </c>
      <c r="D14" s="3">
        <v>0</v>
      </c>
      <c r="E14" s="3">
        <v>1</v>
      </c>
    </row>
    <row r="15" spans="1:5" s="2" customFormat="1" x14ac:dyDescent="0.25">
      <c r="A15" s="17" t="s">
        <v>13</v>
      </c>
      <c r="B15" s="3">
        <v>0.3</v>
      </c>
      <c r="C15" s="3">
        <v>-1</v>
      </c>
      <c r="D15" s="3">
        <v>0</v>
      </c>
      <c r="E15" s="3">
        <v>0.3</v>
      </c>
    </row>
    <row r="16" spans="1:5" s="2" customFormat="1" x14ac:dyDescent="0.25">
      <c r="A16" s="17" t="s">
        <v>14</v>
      </c>
      <c r="B16" s="19">
        <v>-1</v>
      </c>
      <c r="C16" s="3">
        <v>0</v>
      </c>
      <c r="D16" s="3"/>
      <c r="E16" s="3">
        <v>-1.1000000000000001</v>
      </c>
    </row>
    <row r="17" spans="1:5" s="2" customFormat="1" x14ac:dyDescent="0.25">
      <c r="A17" s="17" t="s">
        <v>15</v>
      </c>
      <c r="B17" s="3">
        <v>0</v>
      </c>
      <c r="C17" s="3">
        <v>-0.2</v>
      </c>
      <c r="D17" s="3"/>
      <c r="E17" s="3">
        <v>0</v>
      </c>
    </row>
    <row r="18" spans="1:5" s="2" customFormat="1" x14ac:dyDescent="0.25">
      <c r="A18" s="17" t="s">
        <v>16</v>
      </c>
      <c r="B18" s="3">
        <v>-0.2</v>
      </c>
      <c r="C18" s="3">
        <v>0.2</v>
      </c>
      <c r="D18" s="3">
        <v>0</v>
      </c>
      <c r="E18" s="3">
        <v>-0.2</v>
      </c>
    </row>
    <row r="19" spans="1:5" s="2" customFormat="1" x14ac:dyDescent="0.25">
      <c r="A19" s="17" t="s">
        <v>17</v>
      </c>
      <c r="B19" s="3">
        <v>0.2</v>
      </c>
      <c r="C19" s="3">
        <v>0.5</v>
      </c>
      <c r="D19" s="3">
        <v>0</v>
      </c>
      <c r="E19" s="3">
        <v>0.2</v>
      </c>
    </row>
    <row r="20" spans="1:5" s="2" customFormat="1" x14ac:dyDescent="0.25">
      <c r="A20" s="17" t="s">
        <v>18</v>
      </c>
      <c r="B20" s="3">
        <v>0.5</v>
      </c>
      <c r="C20" s="3">
        <v>0.2</v>
      </c>
      <c r="D20" s="3">
        <v>0</v>
      </c>
      <c r="E20" s="3">
        <v>0.5</v>
      </c>
    </row>
    <row r="21" spans="1:5" s="2" customFormat="1" x14ac:dyDescent="0.25">
      <c r="A21" s="17" t="s">
        <v>19</v>
      </c>
      <c r="B21" s="3">
        <v>0.2</v>
      </c>
      <c r="C21" s="3">
        <v>-0.3</v>
      </c>
      <c r="D21" s="3">
        <v>0</v>
      </c>
      <c r="E21" s="3">
        <v>0.2</v>
      </c>
    </row>
    <row r="22" spans="1:5" s="2" customFormat="1" x14ac:dyDescent="0.25">
      <c r="A22" s="17" t="s">
        <v>20</v>
      </c>
      <c r="B22" s="3">
        <v>-0.3</v>
      </c>
      <c r="C22" s="3">
        <v>0.1</v>
      </c>
      <c r="D22" s="3">
        <v>0</v>
      </c>
      <c r="E22" s="3">
        <v>-0.3</v>
      </c>
    </row>
    <row r="23" spans="1:5" s="2" customFormat="1" x14ac:dyDescent="0.25">
      <c r="A23" s="17" t="s">
        <v>21</v>
      </c>
      <c r="B23" s="3">
        <v>0.1</v>
      </c>
      <c r="C23" s="3">
        <v>0.5</v>
      </c>
      <c r="D23" s="3">
        <v>0</v>
      </c>
      <c r="E23" s="3">
        <v>0.1</v>
      </c>
    </row>
    <row r="24" spans="1:5" s="2" customFormat="1" x14ac:dyDescent="0.25">
      <c r="A24" s="17" t="s">
        <v>22</v>
      </c>
      <c r="B24" s="3">
        <v>0.5</v>
      </c>
      <c r="C24" s="3">
        <v>0.3</v>
      </c>
      <c r="D24" s="3">
        <v>0</v>
      </c>
      <c r="E24" s="3">
        <v>0.5</v>
      </c>
    </row>
    <row r="25" spans="1:5" s="2" customFormat="1" x14ac:dyDescent="0.25">
      <c r="A25" s="17" t="s">
        <v>23</v>
      </c>
      <c r="B25" s="3">
        <v>0.3</v>
      </c>
      <c r="C25" s="3">
        <v>1</v>
      </c>
      <c r="D25" s="3">
        <v>0</v>
      </c>
      <c r="E25" s="3">
        <v>0.3</v>
      </c>
    </row>
    <row r="26" spans="1:5" s="2" customFormat="1" x14ac:dyDescent="0.25">
      <c r="A26" s="17" t="s">
        <v>24</v>
      </c>
      <c r="B26" s="3">
        <v>1</v>
      </c>
      <c r="C26" s="3">
        <v>0.2</v>
      </c>
      <c r="D26" s="3">
        <v>0</v>
      </c>
      <c r="E26" s="3">
        <v>1</v>
      </c>
    </row>
    <row r="27" spans="1:5" s="2" customFormat="1" x14ac:dyDescent="0.25">
      <c r="A27" s="17" t="s">
        <v>25</v>
      </c>
      <c r="B27" s="3">
        <v>0.2</v>
      </c>
      <c r="C27" s="3">
        <v>-0.9</v>
      </c>
      <c r="D27" s="3">
        <v>0</v>
      </c>
      <c r="E27" s="3">
        <v>0.2</v>
      </c>
    </row>
    <row r="28" spans="1:5" s="2" customFormat="1" x14ac:dyDescent="0.25">
      <c r="A28" s="17" t="s">
        <v>26</v>
      </c>
      <c r="B28" s="3">
        <v>-0.9</v>
      </c>
      <c r="C28" s="3">
        <v>0.4</v>
      </c>
      <c r="D28" s="3">
        <v>0</v>
      </c>
      <c r="E28" s="3">
        <v>-0.9</v>
      </c>
    </row>
    <row r="29" spans="1:5" s="2" customFormat="1" x14ac:dyDescent="0.25">
      <c r="A29" s="17" t="s">
        <v>27</v>
      </c>
      <c r="B29" s="3">
        <v>0.4</v>
      </c>
      <c r="C29" s="3">
        <v>0.1</v>
      </c>
      <c r="D29" s="3">
        <v>0</v>
      </c>
      <c r="E29" s="3">
        <v>0.4</v>
      </c>
    </row>
    <row r="30" spans="1:5" s="2" customFormat="1" x14ac:dyDescent="0.25">
      <c r="A30" s="17" t="s">
        <v>28</v>
      </c>
      <c r="B30" s="3">
        <v>0.1</v>
      </c>
      <c r="C30" s="3">
        <v>0.1</v>
      </c>
      <c r="D30" s="3">
        <v>0</v>
      </c>
      <c r="E30" s="3">
        <v>0.1</v>
      </c>
    </row>
    <row r="31" spans="1:5" s="2" customFormat="1" x14ac:dyDescent="0.25">
      <c r="A31" s="17" t="s">
        <v>29</v>
      </c>
      <c r="B31" s="3">
        <v>0.1</v>
      </c>
      <c r="C31" s="3">
        <v>0.4</v>
      </c>
      <c r="D31" s="3">
        <v>0</v>
      </c>
      <c r="E31" s="3">
        <v>0.1</v>
      </c>
    </row>
    <row r="32" spans="1:5" s="2" customFormat="1" x14ac:dyDescent="0.25">
      <c r="A32" s="17" t="s">
        <v>30</v>
      </c>
      <c r="B32" s="3">
        <v>0.4</v>
      </c>
      <c r="C32" s="3">
        <v>0.3</v>
      </c>
      <c r="D32" s="3">
        <v>0</v>
      </c>
      <c r="E32" s="3">
        <v>0.4</v>
      </c>
    </row>
    <row r="33" spans="1:5" s="2" customFormat="1" x14ac:dyDescent="0.25">
      <c r="A33" s="17" t="s">
        <v>31</v>
      </c>
      <c r="B33" s="3">
        <v>0.3</v>
      </c>
      <c r="C33" s="3">
        <v>-0.5</v>
      </c>
      <c r="D33" s="3">
        <v>0</v>
      </c>
      <c r="E33" s="3">
        <v>0.3</v>
      </c>
    </row>
    <row r="34" spans="1:5" s="2" customFormat="1" x14ac:dyDescent="0.25">
      <c r="A34" s="17" t="s">
        <v>32</v>
      </c>
      <c r="B34" s="3">
        <v>-0.5</v>
      </c>
      <c r="C34" s="3">
        <v>0</v>
      </c>
      <c r="D34" s="3">
        <v>0</v>
      </c>
      <c r="E34" s="3">
        <v>-0.5</v>
      </c>
    </row>
    <row r="35" spans="1:5" s="2" customFormat="1" x14ac:dyDescent="0.25">
      <c r="A35" s="17" t="s">
        <v>33</v>
      </c>
      <c r="B35" s="3">
        <v>0</v>
      </c>
      <c r="C35" s="3">
        <v>-0.1</v>
      </c>
      <c r="D35" s="3">
        <v>0</v>
      </c>
      <c r="E35" s="3">
        <v>0</v>
      </c>
    </row>
    <row r="36" spans="1:5" s="2" customFormat="1" x14ac:dyDescent="0.25">
      <c r="A36" s="17" t="s">
        <v>34</v>
      </c>
      <c r="B36" s="3">
        <v>-0.1</v>
      </c>
      <c r="C36" s="3">
        <v>0.4</v>
      </c>
      <c r="D36" s="3">
        <v>0</v>
      </c>
      <c r="E36" s="3">
        <v>-0.1</v>
      </c>
    </row>
    <row r="37" spans="1:5" s="2" customFormat="1" x14ac:dyDescent="0.25">
      <c r="A37" s="17" t="s">
        <v>35</v>
      </c>
      <c r="B37" s="3">
        <v>0.4</v>
      </c>
      <c r="C37" s="3">
        <v>0.8</v>
      </c>
      <c r="D37" s="3">
        <v>0</v>
      </c>
      <c r="E37" s="3">
        <v>0.4</v>
      </c>
    </row>
    <row r="38" spans="1:5" s="2" customFormat="1" x14ac:dyDescent="0.25">
      <c r="A38" s="17" t="s">
        <v>36</v>
      </c>
      <c r="B38" s="3">
        <v>0.8</v>
      </c>
      <c r="C38" s="3">
        <v>0.4</v>
      </c>
      <c r="D38" s="3">
        <v>0</v>
      </c>
      <c r="E38" s="3">
        <v>0.8</v>
      </c>
    </row>
    <row r="39" spans="1:5" s="2" customFormat="1" x14ac:dyDescent="0.25">
      <c r="A39" s="17" t="s">
        <v>37</v>
      </c>
      <c r="B39" s="3">
        <v>0.4</v>
      </c>
      <c r="C39" s="3">
        <v>-0.8</v>
      </c>
      <c r="D39" s="3">
        <v>0</v>
      </c>
      <c r="E39" s="3">
        <v>0.4</v>
      </c>
    </row>
    <row r="40" spans="1:5" s="2" customFormat="1" x14ac:dyDescent="0.25">
      <c r="A40" s="17" t="s">
        <v>38</v>
      </c>
      <c r="B40" s="3">
        <v>-0.8</v>
      </c>
      <c r="C40" s="3">
        <v>0.5</v>
      </c>
      <c r="D40" s="3">
        <v>0</v>
      </c>
      <c r="E40" s="3">
        <v>-0.8</v>
      </c>
    </row>
    <row r="41" spans="1:5" s="2" customFormat="1" x14ac:dyDescent="0.25">
      <c r="A41" s="17" t="s">
        <v>39</v>
      </c>
      <c r="B41" s="3">
        <v>0.5</v>
      </c>
      <c r="C41" s="3">
        <v>-0.1</v>
      </c>
      <c r="D41" s="3">
        <v>0</v>
      </c>
      <c r="E41" s="3">
        <v>0.5</v>
      </c>
    </row>
    <row r="42" spans="1:5" s="2" customFormat="1" x14ac:dyDescent="0.25">
      <c r="A42" s="17" t="s">
        <v>40</v>
      </c>
      <c r="B42" s="3">
        <v>-0.1</v>
      </c>
      <c r="C42" s="3">
        <v>0.2</v>
      </c>
      <c r="D42" s="3">
        <v>0</v>
      </c>
      <c r="E42" s="3">
        <v>-0.1</v>
      </c>
    </row>
    <row r="43" spans="1:5" s="2" customFormat="1" x14ac:dyDescent="0.25">
      <c r="A43" s="17" t="s">
        <v>41</v>
      </c>
      <c r="B43" s="18">
        <v>0.2</v>
      </c>
      <c r="C43" s="3">
        <v>0.4</v>
      </c>
      <c r="D43" s="3">
        <v>-1.58</v>
      </c>
      <c r="E43" s="3">
        <v>0.3</v>
      </c>
    </row>
    <row r="44" spans="1:5" s="2" customFormat="1" x14ac:dyDescent="0.25">
      <c r="A44" s="17" t="s">
        <v>42</v>
      </c>
      <c r="B44" s="3">
        <v>0.4</v>
      </c>
      <c r="C44" s="3">
        <v>0.1</v>
      </c>
      <c r="D44" s="3">
        <v>0</v>
      </c>
      <c r="E44" s="3">
        <v>0.4</v>
      </c>
    </row>
    <row r="45" spans="1:5" s="2" customFormat="1" x14ac:dyDescent="0.25">
      <c r="A45" s="17" t="s">
        <v>43</v>
      </c>
      <c r="B45" s="3">
        <v>0.1</v>
      </c>
      <c r="C45" s="3">
        <v>-0.6</v>
      </c>
      <c r="D45" s="3">
        <v>0</v>
      </c>
      <c r="E45" s="3">
        <v>0.1</v>
      </c>
    </row>
    <row r="46" spans="1:5" s="2" customFormat="1" x14ac:dyDescent="0.25">
      <c r="A46" s="17" t="s">
        <v>44</v>
      </c>
      <c r="B46" s="18">
        <v>-0.6</v>
      </c>
      <c r="C46" s="3">
        <v>0.2</v>
      </c>
      <c r="D46" s="3">
        <v>-2.04</v>
      </c>
      <c r="E46" s="3">
        <v>-0.5</v>
      </c>
    </row>
    <row r="47" spans="1:5" s="2" customFormat="1" x14ac:dyDescent="0.25">
      <c r="A47" s="17" t="s">
        <v>45</v>
      </c>
      <c r="B47" s="3">
        <v>0.2</v>
      </c>
      <c r="C47" s="3">
        <v>0.4</v>
      </c>
      <c r="D47" s="3">
        <v>0</v>
      </c>
      <c r="E47" s="3">
        <v>0.2</v>
      </c>
    </row>
    <row r="48" spans="1:5" s="2" customFormat="1" x14ac:dyDescent="0.25">
      <c r="A48" s="17" t="s">
        <v>46</v>
      </c>
      <c r="B48" s="19">
        <v>0.4</v>
      </c>
      <c r="C48" s="3">
        <v>0</v>
      </c>
      <c r="D48" s="3">
        <v>2.31</v>
      </c>
      <c r="E48" s="3">
        <v>0.3</v>
      </c>
    </row>
    <row r="49" spans="1:5" s="2" customFormat="1" x14ac:dyDescent="0.25">
      <c r="A49" s="17" t="s">
        <v>47</v>
      </c>
      <c r="B49" s="3">
        <v>0</v>
      </c>
      <c r="C49" s="3">
        <v>1.2</v>
      </c>
      <c r="D49" s="3">
        <v>0</v>
      </c>
      <c r="E49" s="3">
        <v>0</v>
      </c>
    </row>
    <row r="50" spans="1:5" s="2" customFormat="1" x14ac:dyDescent="0.25">
      <c r="A50" s="17" t="s">
        <v>48</v>
      </c>
      <c r="B50" s="3">
        <v>1.2</v>
      </c>
      <c r="C50" s="3">
        <v>0.2</v>
      </c>
      <c r="D50" s="3">
        <v>0</v>
      </c>
      <c r="E50" s="3">
        <v>1.2</v>
      </c>
    </row>
    <row r="51" spans="1:5" s="2" customFormat="1" x14ac:dyDescent="0.25">
      <c r="A51" s="17" t="s">
        <v>49</v>
      </c>
      <c r="B51" s="19">
        <v>0.2</v>
      </c>
      <c r="C51" s="3">
        <v>-1.4</v>
      </c>
      <c r="D51" s="3">
        <v>0</v>
      </c>
      <c r="E51" s="3">
        <v>0.1</v>
      </c>
    </row>
    <row r="52" spans="1:5" s="2" customFormat="1" x14ac:dyDescent="0.25">
      <c r="A52" s="17" t="s">
        <v>50</v>
      </c>
      <c r="B52" s="3">
        <v>-1.4</v>
      </c>
      <c r="C52" s="3">
        <v>0</v>
      </c>
      <c r="D52" s="3"/>
      <c r="E52" s="3"/>
    </row>
    <row r="53" spans="1:5" s="2" customFormat="1" x14ac:dyDescent="0.25">
      <c r="A53" s="17" t="s">
        <v>51</v>
      </c>
      <c r="B53" s="3">
        <v>0</v>
      </c>
      <c r="C53" s="3">
        <v>-0.1</v>
      </c>
      <c r="D53" s="3">
        <v>0</v>
      </c>
      <c r="E53" s="3">
        <v>0</v>
      </c>
    </row>
    <row r="54" spans="1:5" s="2" customFormat="1" x14ac:dyDescent="0.25">
      <c r="A54" s="17" t="s">
        <v>52</v>
      </c>
      <c r="B54" s="3">
        <v>-0.1</v>
      </c>
      <c r="C54" s="3">
        <v>0.1</v>
      </c>
      <c r="D54" s="3">
        <v>0</v>
      </c>
      <c r="E54" s="3">
        <v>-0.1</v>
      </c>
    </row>
    <row r="55" spans="1:5" s="2" customFormat="1" x14ac:dyDescent="0.25">
      <c r="A55" s="17" t="s">
        <v>53</v>
      </c>
      <c r="B55" s="3">
        <v>0.1</v>
      </c>
      <c r="C55" s="3">
        <v>0.2</v>
      </c>
      <c r="D55" s="3">
        <v>0</v>
      </c>
      <c r="E55" s="3">
        <v>0.1</v>
      </c>
    </row>
    <row r="56" spans="1:5" s="2" customFormat="1" x14ac:dyDescent="0.25">
      <c r="A56" s="17" t="s">
        <v>54</v>
      </c>
      <c r="B56" s="3">
        <v>0.2</v>
      </c>
      <c r="C56" s="3">
        <v>0</v>
      </c>
      <c r="D56" s="3">
        <v>0</v>
      </c>
      <c r="E56" s="3">
        <v>0.2</v>
      </c>
    </row>
    <row r="57" spans="1:5" s="2" customFormat="1" x14ac:dyDescent="0.25">
      <c r="A57" s="17" t="s">
        <v>55</v>
      </c>
      <c r="B57" s="3">
        <v>0</v>
      </c>
      <c r="C57" s="3">
        <v>-0.6</v>
      </c>
      <c r="D57" s="3">
        <v>0</v>
      </c>
      <c r="E57" s="3">
        <v>0</v>
      </c>
    </row>
    <row r="58" spans="1:5" s="2" customFormat="1" x14ac:dyDescent="0.25">
      <c r="A58" s="17" t="s">
        <v>56</v>
      </c>
      <c r="B58" s="3">
        <v>-0.6</v>
      </c>
      <c r="C58" s="3">
        <v>0</v>
      </c>
      <c r="D58" s="3">
        <v>0</v>
      </c>
      <c r="E58" s="3">
        <v>-0.6</v>
      </c>
    </row>
    <row r="59" spans="1:5" s="2" customFormat="1" x14ac:dyDescent="0.25">
      <c r="A59" s="17" t="s">
        <v>57</v>
      </c>
      <c r="B59" s="3">
        <v>0</v>
      </c>
      <c r="C59" s="3">
        <v>0.2</v>
      </c>
      <c r="D59" s="3">
        <v>0</v>
      </c>
      <c r="E59" s="3">
        <v>0</v>
      </c>
    </row>
    <row r="60" spans="1:5" s="2" customFormat="1" x14ac:dyDescent="0.25">
      <c r="A60" s="17" t="s">
        <v>58</v>
      </c>
      <c r="B60" s="3">
        <v>0.2</v>
      </c>
      <c r="C60" s="3">
        <v>0.2</v>
      </c>
      <c r="D60" s="3">
        <v>0</v>
      </c>
      <c r="E60" s="3">
        <v>0.2</v>
      </c>
    </row>
    <row r="61" spans="1:5" s="2" customFormat="1" x14ac:dyDescent="0.25">
      <c r="A61" s="17" t="s">
        <v>59</v>
      </c>
      <c r="B61" s="3">
        <v>0.2</v>
      </c>
      <c r="C61" s="3">
        <v>1.1000000000000001</v>
      </c>
      <c r="D61" s="3">
        <v>0</v>
      </c>
      <c r="E61" s="3">
        <v>0.2</v>
      </c>
    </row>
    <row r="62" spans="1:5" s="2" customFormat="1" x14ac:dyDescent="0.25">
      <c r="A62" s="17" t="s">
        <v>60</v>
      </c>
      <c r="B62" s="3">
        <v>1.1000000000000001</v>
      </c>
      <c r="C62" s="3">
        <v>0.6</v>
      </c>
      <c r="D62" s="3">
        <v>0</v>
      </c>
      <c r="E62" s="3">
        <v>1.1000000000000001</v>
      </c>
    </row>
    <row r="63" spans="1:5" s="2" customFormat="1" x14ac:dyDescent="0.25">
      <c r="A63" s="17" t="s">
        <v>61</v>
      </c>
      <c r="B63" s="3">
        <v>0.6</v>
      </c>
      <c r="C63" s="3">
        <v>-1.6</v>
      </c>
      <c r="D63" s="3">
        <v>0</v>
      </c>
      <c r="E63" s="3">
        <v>0.6</v>
      </c>
    </row>
    <row r="64" spans="1:5" s="2" customFormat="1" x14ac:dyDescent="0.25">
      <c r="A64" s="17" t="s">
        <v>62</v>
      </c>
      <c r="B64" s="3">
        <v>-1.6</v>
      </c>
      <c r="C64" s="3">
        <v>-0.1</v>
      </c>
      <c r="D64" s="3">
        <v>0</v>
      </c>
      <c r="E64" s="3">
        <v>-1.6</v>
      </c>
    </row>
    <row r="65" spans="1:5" s="2" customFormat="1" x14ac:dyDescent="0.25">
      <c r="A65" s="17" t="s">
        <v>63</v>
      </c>
      <c r="B65" s="3">
        <v>-0.1</v>
      </c>
      <c r="C65" s="3">
        <v>-0.2</v>
      </c>
      <c r="D65" s="3">
        <v>0</v>
      </c>
      <c r="E65" s="3">
        <v>-0.1</v>
      </c>
    </row>
    <row r="66" spans="1:5" s="2" customFormat="1" x14ac:dyDescent="0.25">
      <c r="A66" s="17" t="s">
        <v>64</v>
      </c>
      <c r="B66" s="3">
        <v>-0.2</v>
      </c>
      <c r="C66" s="3">
        <v>0</v>
      </c>
      <c r="D66" s="3">
        <v>0</v>
      </c>
      <c r="E66" s="3">
        <v>-0.2</v>
      </c>
    </row>
    <row r="67" spans="1:5" s="2" customFormat="1" x14ac:dyDescent="0.25">
      <c r="A67" s="17" t="s">
        <v>65</v>
      </c>
      <c r="B67" s="3">
        <v>0</v>
      </c>
      <c r="C67" s="3">
        <v>0.4</v>
      </c>
      <c r="D67" s="3">
        <v>0</v>
      </c>
      <c r="E67" s="3">
        <v>0</v>
      </c>
    </row>
    <row r="68" spans="1:5" s="2" customFormat="1" x14ac:dyDescent="0.25">
      <c r="A68" s="17" t="s">
        <v>66</v>
      </c>
      <c r="B68" s="3">
        <v>0.4</v>
      </c>
      <c r="C68" s="3">
        <v>0.1</v>
      </c>
      <c r="D68" s="3">
        <v>0</v>
      </c>
      <c r="E68" s="3">
        <v>0.4</v>
      </c>
    </row>
    <row r="69" spans="1:5" s="2" customFormat="1" x14ac:dyDescent="0.25">
      <c r="A69" s="17" t="s">
        <v>67</v>
      </c>
      <c r="B69" s="3">
        <v>0.1</v>
      </c>
      <c r="C69" s="3">
        <v>-0.7</v>
      </c>
      <c r="D69" s="3">
        <v>0</v>
      </c>
      <c r="E69" s="3">
        <v>0.1</v>
      </c>
    </row>
    <row r="70" spans="1:5" s="2" customFormat="1" x14ac:dyDescent="0.25">
      <c r="A70" s="17" t="s">
        <v>68</v>
      </c>
      <c r="B70" s="18">
        <v>-0.7</v>
      </c>
      <c r="C70" s="3">
        <v>0.1</v>
      </c>
      <c r="D70" s="3">
        <v>-2.04</v>
      </c>
      <c r="E70" s="3">
        <v>-0.6</v>
      </c>
    </row>
    <row r="71" spans="1:5" s="2" customFormat="1" x14ac:dyDescent="0.25">
      <c r="A71" s="17" t="s">
        <v>69</v>
      </c>
      <c r="B71" s="3">
        <v>0.1</v>
      </c>
      <c r="C71" s="3">
        <v>-0.1</v>
      </c>
      <c r="D71" s="3">
        <v>0</v>
      </c>
      <c r="E71" s="3">
        <v>0.1</v>
      </c>
    </row>
    <row r="72" spans="1:5" s="2" customFormat="1" x14ac:dyDescent="0.25">
      <c r="A72" s="17" t="s">
        <v>70</v>
      </c>
      <c r="B72" s="3">
        <v>-0.1</v>
      </c>
      <c r="C72" s="3">
        <v>0.2</v>
      </c>
      <c r="D72" s="3">
        <v>0</v>
      </c>
      <c r="E72" s="3">
        <v>-0.1</v>
      </c>
    </row>
    <row r="73" spans="1:5" s="2" customFormat="1" x14ac:dyDescent="0.25">
      <c r="A73" s="17" t="s">
        <v>71</v>
      </c>
      <c r="B73" s="3">
        <v>0.2</v>
      </c>
      <c r="C73" s="3">
        <v>0.9</v>
      </c>
      <c r="D73" s="3">
        <v>0</v>
      </c>
      <c r="E73" s="3">
        <v>0.2</v>
      </c>
    </row>
    <row r="74" spans="1:5" s="2" customFormat="1" x14ac:dyDescent="0.25">
      <c r="A74" s="17" t="s">
        <v>72</v>
      </c>
      <c r="B74" s="18">
        <v>0.9</v>
      </c>
      <c r="C74" s="3">
        <v>0.3</v>
      </c>
      <c r="D74" s="3">
        <v>-2.5</v>
      </c>
      <c r="E74" s="3">
        <v>1</v>
      </c>
    </row>
    <row r="75" spans="1:5" s="2" customFormat="1" x14ac:dyDescent="0.25">
      <c r="A75" s="17" t="s">
        <v>73</v>
      </c>
      <c r="B75" s="18">
        <v>0.3</v>
      </c>
      <c r="C75" s="3">
        <v>-1.1000000000000001</v>
      </c>
      <c r="D75" s="3">
        <v>0</v>
      </c>
      <c r="E75" s="3">
        <v>0.4</v>
      </c>
    </row>
    <row r="76" spans="1:5" s="2" customFormat="1" x14ac:dyDescent="0.25">
      <c r="A76" s="17" t="s">
        <v>74</v>
      </c>
      <c r="B76" s="3">
        <v>-1.1000000000000001</v>
      </c>
      <c r="C76" s="3">
        <v>0.3</v>
      </c>
      <c r="D76" s="3">
        <v>0</v>
      </c>
      <c r="E76" s="3">
        <v>-1.1000000000000001</v>
      </c>
    </row>
    <row r="77" spans="1:5" s="2" customFormat="1" x14ac:dyDescent="0.25">
      <c r="A77" s="17" t="s">
        <v>75</v>
      </c>
      <c r="B77" s="3">
        <v>0.3</v>
      </c>
      <c r="C77" s="3">
        <v>-0.1</v>
      </c>
      <c r="D77" s="3">
        <v>0</v>
      </c>
      <c r="E77" s="3">
        <v>0.3</v>
      </c>
    </row>
    <row r="78" spans="1:5" s="2" customFormat="1" x14ac:dyDescent="0.25">
      <c r="A78" s="17" t="s">
        <v>76</v>
      </c>
      <c r="B78" s="3">
        <v>-0.1</v>
      </c>
      <c r="C78" s="3">
        <v>-0.1</v>
      </c>
      <c r="D78" s="3">
        <v>0</v>
      </c>
      <c r="E78" s="3">
        <v>-0.1</v>
      </c>
    </row>
    <row r="79" spans="1:5" s="2" customFormat="1" x14ac:dyDescent="0.25">
      <c r="A79" s="17" t="s">
        <v>77</v>
      </c>
      <c r="B79" s="3">
        <v>-0.1</v>
      </c>
      <c r="C79" s="3">
        <v>0.5</v>
      </c>
      <c r="D79" s="3">
        <v>0</v>
      </c>
      <c r="E79" s="3">
        <v>-0.1</v>
      </c>
    </row>
    <row r="80" spans="1:5" s="2" customFormat="1" x14ac:dyDescent="0.25">
      <c r="A80" s="17" t="s">
        <v>78</v>
      </c>
      <c r="B80" s="3">
        <v>0.5</v>
      </c>
      <c r="C80" s="3">
        <v>0.1</v>
      </c>
      <c r="D80" s="3">
        <v>0</v>
      </c>
      <c r="E80" s="3">
        <v>0.5</v>
      </c>
    </row>
    <row r="81" spans="1:5" s="2" customFormat="1" x14ac:dyDescent="0.25">
      <c r="A81" s="17" t="s">
        <v>79</v>
      </c>
      <c r="B81" s="3">
        <v>0.1</v>
      </c>
      <c r="C81" s="3">
        <v>-0.5</v>
      </c>
      <c r="D81" s="3">
        <v>0</v>
      </c>
      <c r="E81" s="3">
        <v>0.1</v>
      </c>
    </row>
    <row r="82" spans="1:5" s="2" customFormat="1" x14ac:dyDescent="0.25">
      <c r="A82" s="17" t="s">
        <v>80</v>
      </c>
      <c r="B82" s="3">
        <v>-0.5</v>
      </c>
      <c r="C82" s="3">
        <v>0.1</v>
      </c>
      <c r="D82" s="3">
        <v>0</v>
      </c>
      <c r="E82" s="3">
        <v>-0.5</v>
      </c>
    </row>
    <row r="83" spans="1:5" s="2" customFormat="1" x14ac:dyDescent="0.25">
      <c r="A83" s="17" t="s">
        <v>81</v>
      </c>
      <c r="B83" s="3">
        <v>0.1</v>
      </c>
      <c r="C83" s="3">
        <v>0.1</v>
      </c>
      <c r="D83" s="3">
        <v>0</v>
      </c>
      <c r="E83" s="3">
        <v>0.1</v>
      </c>
    </row>
    <row r="84" spans="1:5" s="2" customFormat="1" x14ac:dyDescent="0.25">
      <c r="A84" s="17" t="s">
        <v>82</v>
      </c>
      <c r="B84" s="3">
        <v>0.1</v>
      </c>
      <c r="C84" s="3">
        <v>-0.1</v>
      </c>
      <c r="D84" s="3">
        <v>0</v>
      </c>
      <c r="E84" s="3">
        <v>0.1</v>
      </c>
    </row>
    <row r="85" spans="1:5" s="2" customFormat="1" x14ac:dyDescent="0.25">
      <c r="A85" s="17" t="s">
        <v>83</v>
      </c>
      <c r="B85" s="3">
        <v>-0.1</v>
      </c>
      <c r="C85" s="3">
        <v>1.2</v>
      </c>
      <c r="D85" s="3">
        <v>0</v>
      </c>
      <c r="E85" s="3">
        <v>-0.1</v>
      </c>
    </row>
    <row r="86" spans="1:5" s="2" customFormat="1" x14ac:dyDescent="0.25">
      <c r="A86" s="17" t="s">
        <v>84</v>
      </c>
      <c r="B86" s="3">
        <v>1.2</v>
      </c>
      <c r="C86" s="3">
        <v>0.4</v>
      </c>
      <c r="D86" s="3">
        <v>0</v>
      </c>
      <c r="E86" s="3">
        <v>1.2</v>
      </c>
    </row>
    <row r="87" spans="1:5" s="2" customFormat="1" x14ac:dyDescent="0.25">
      <c r="A87" s="17" t="s">
        <v>85</v>
      </c>
      <c r="B87" s="3">
        <v>0.4</v>
      </c>
      <c r="C87" s="3">
        <v>-1</v>
      </c>
      <c r="D87" s="3">
        <v>0</v>
      </c>
      <c r="E87" s="3">
        <v>0.4</v>
      </c>
    </row>
    <row r="88" spans="1:5" s="2" customFormat="1" x14ac:dyDescent="0.25">
      <c r="A88" s="17" t="s">
        <v>86</v>
      </c>
      <c r="B88" s="3">
        <v>-1</v>
      </c>
      <c r="C88" s="3">
        <v>0.4</v>
      </c>
      <c r="D88" s="3">
        <v>0</v>
      </c>
      <c r="E88" s="3">
        <v>-1</v>
      </c>
    </row>
    <row r="89" spans="1:5" s="2" customFormat="1" x14ac:dyDescent="0.25">
      <c r="A89" s="17" t="s">
        <v>87</v>
      </c>
      <c r="B89" s="19">
        <v>0.4</v>
      </c>
      <c r="C89" s="3">
        <v>-0.2</v>
      </c>
      <c r="D89" s="3">
        <v>2.5</v>
      </c>
      <c r="E89" s="3">
        <v>0.3</v>
      </c>
    </row>
    <row r="90" spans="1:5" s="2" customFormat="1" x14ac:dyDescent="0.25">
      <c r="A90" s="17" t="s">
        <v>88</v>
      </c>
      <c r="B90" s="3">
        <v>-0.2</v>
      </c>
      <c r="C90" s="3">
        <v>0.2</v>
      </c>
      <c r="D90" s="3">
        <v>0</v>
      </c>
      <c r="E90" s="3">
        <v>-0.2</v>
      </c>
    </row>
    <row r="91" spans="1:5" s="2" customFormat="1" x14ac:dyDescent="0.25">
      <c r="A91" s="17" t="s">
        <v>89</v>
      </c>
      <c r="B91" s="3">
        <v>0.2</v>
      </c>
      <c r="C91" s="3">
        <v>0.7</v>
      </c>
      <c r="D91" s="3">
        <v>0</v>
      </c>
      <c r="E91" s="3">
        <v>0.2</v>
      </c>
    </row>
    <row r="92" spans="1:5" s="2" customFormat="1" x14ac:dyDescent="0.25">
      <c r="A92" s="17" t="s">
        <v>90</v>
      </c>
      <c r="B92" s="18">
        <v>0.7</v>
      </c>
      <c r="C92" s="3">
        <v>0.4</v>
      </c>
      <c r="D92" s="3">
        <v>-1.58</v>
      </c>
      <c r="E92" s="3">
        <v>0.8</v>
      </c>
    </row>
    <row r="93" spans="1:5" s="2" customFormat="1" x14ac:dyDescent="0.25">
      <c r="A93" s="17" t="s">
        <v>91</v>
      </c>
      <c r="B93" s="3">
        <v>0.4</v>
      </c>
      <c r="C93" s="3">
        <v>-0.5</v>
      </c>
      <c r="D93" s="3">
        <v>0</v>
      </c>
      <c r="E93" s="3">
        <v>0.4</v>
      </c>
    </row>
    <row r="94" spans="1:5" s="2" customFormat="1" x14ac:dyDescent="0.25">
      <c r="A94" s="17" t="s">
        <v>92</v>
      </c>
      <c r="B94" s="3">
        <v>-0.5</v>
      </c>
      <c r="C94" s="3">
        <v>-0.1</v>
      </c>
      <c r="D94" s="3">
        <v>0</v>
      </c>
      <c r="E94" s="3">
        <v>-0.5</v>
      </c>
    </row>
    <row r="95" spans="1:5" s="2" customFormat="1" x14ac:dyDescent="0.25">
      <c r="A95" s="17" t="s">
        <v>93</v>
      </c>
      <c r="B95" s="18">
        <v>-0.1</v>
      </c>
      <c r="C95" s="3">
        <v>-0.1</v>
      </c>
      <c r="D95" s="3">
        <v>-2.04</v>
      </c>
      <c r="E95" s="3">
        <v>0</v>
      </c>
    </row>
    <row r="96" spans="1:5" s="2" customFormat="1" x14ac:dyDescent="0.25">
      <c r="A96" s="17" t="s">
        <v>94</v>
      </c>
      <c r="B96" s="19">
        <v>-0.1</v>
      </c>
      <c r="C96" s="3">
        <v>0.5</v>
      </c>
      <c r="D96" s="3">
        <v>1.58</v>
      </c>
      <c r="E96" s="3">
        <v>-0.2</v>
      </c>
    </row>
    <row r="97" spans="1:5" s="2" customFormat="1" x14ac:dyDescent="0.25">
      <c r="A97" s="17" t="s">
        <v>95</v>
      </c>
      <c r="B97" s="3">
        <v>0.5</v>
      </c>
      <c r="C97" s="3">
        <v>1.3</v>
      </c>
      <c r="D97" s="3">
        <v>0</v>
      </c>
      <c r="E97" s="3">
        <v>0.5</v>
      </c>
    </row>
    <row r="98" spans="1:5" s="2" customFormat="1" x14ac:dyDescent="0.25">
      <c r="A98" s="17" t="s">
        <v>96</v>
      </c>
      <c r="B98" s="19">
        <v>1.3</v>
      </c>
      <c r="C98" s="3">
        <v>0.5</v>
      </c>
      <c r="D98" s="3">
        <v>2.5</v>
      </c>
      <c r="E98" s="3">
        <v>1.2</v>
      </c>
    </row>
    <row r="99" spans="1:5" s="2" customFormat="1" x14ac:dyDescent="0.25">
      <c r="A99" s="17" t="s">
        <v>97</v>
      </c>
      <c r="B99" s="3">
        <v>0.5</v>
      </c>
      <c r="C99" s="3">
        <v>-0.8</v>
      </c>
      <c r="D99" s="3">
        <v>0</v>
      </c>
      <c r="E99" s="3">
        <v>0.5</v>
      </c>
    </row>
    <row r="100" spans="1:5" s="2" customFormat="1" x14ac:dyDescent="0.25">
      <c r="A100" s="17" t="s">
        <v>98</v>
      </c>
      <c r="B100" s="3">
        <v>-0.8</v>
      </c>
      <c r="C100" s="3">
        <v>0.3</v>
      </c>
      <c r="D100" s="3">
        <v>0</v>
      </c>
      <c r="E100" s="3">
        <v>-0.8</v>
      </c>
    </row>
    <row r="101" spans="1:5" s="2" customFormat="1" x14ac:dyDescent="0.25">
      <c r="A101" s="17" t="s">
        <v>99</v>
      </c>
      <c r="B101" s="18">
        <v>0.3</v>
      </c>
      <c r="C101" s="3">
        <v>0.1</v>
      </c>
      <c r="D101" s="3">
        <v>0</v>
      </c>
      <c r="E101" s="3">
        <v>0.4</v>
      </c>
    </row>
    <row r="102" spans="1:5" s="2" customFormat="1" x14ac:dyDescent="0.25">
      <c r="A102" s="17" t="s">
        <v>100</v>
      </c>
      <c r="B102" s="3">
        <v>0.1</v>
      </c>
      <c r="C102" s="3">
        <v>0.3</v>
      </c>
      <c r="D102" s="3">
        <v>0</v>
      </c>
      <c r="E102" s="3">
        <v>0.1</v>
      </c>
    </row>
    <row r="103" spans="1:5" s="2" customFormat="1" x14ac:dyDescent="0.25">
      <c r="A103" s="17" t="s">
        <v>101</v>
      </c>
      <c r="B103" s="3">
        <v>0.3</v>
      </c>
      <c r="C103" s="3">
        <v>0.8</v>
      </c>
      <c r="D103" s="3">
        <v>0</v>
      </c>
      <c r="E103" s="3">
        <v>0.3</v>
      </c>
    </row>
    <row r="104" spans="1:5" s="2" customFormat="1" x14ac:dyDescent="0.25">
      <c r="A104" s="17" t="s">
        <v>102</v>
      </c>
      <c r="B104" s="3">
        <v>0.8</v>
      </c>
      <c r="C104" s="3">
        <v>0.2</v>
      </c>
      <c r="D104" s="3"/>
      <c r="E104" s="3"/>
    </row>
    <row r="105" spans="1:5" s="2" customFormat="1" x14ac:dyDescent="0.25">
      <c r="A105" s="17" t="s">
        <v>103</v>
      </c>
      <c r="B105" s="3">
        <v>0.2</v>
      </c>
      <c r="C105" s="3">
        <v>-0.6</v>
      </c>
      <c r="D105" s="3">
        <v>0</v>
      </c>
      <c r="E105" s="3">
        <v>0.2</v>
      </c>
    </row>
    <row r="106" spans="1:5" s="2" customFormat="1" x14ac:dyDescent="0.25">
      <c r="A106" s="17" t="s">
        <v>104</v>
      </c>
      <c r="B106" s="3">
        <v>-0.6</v>
      </c>
      <c r="C106" s="3">
        <v>0</v>
      </c>
      <c r="D106" s="3">
        <v>0</v>
      </c>
      <c r="E106" s="3">
        <v>-0.6</v>
      </c>
    </row>
    <row r="107" spans="1:5" s="2" customFormat="1" x14ac:dyDescent="0.25">
      <c r="A107" s="17" t="s">
        <v>105</v>
      </c>
      <c r="B107" s="3">
        <v>0</v>
      </c>
      <c r="C107" s="3">
        <v>0</v>
      </c>
      <c r="D107" s="3">
        <v>0</v>
      </c>
      <c r="E107" s="3">
        <v>0</v>
      </c>
    </row>
    <row r="108" spans="1:5" s="2" customFormat="1" x14ac:dyDescent="0.25">
      <c r="A108" s="17" t="s">
        <v>106</v>
      </c>
      <c r="B108" s="3">
        <v>0</v>
      </c>
      <c r="C108" s="3">
        <v>0.6</v>
      </c>
      <c r="D108" s="3">
        <v>0</v>
      </c>
      <c r="E108" s="3">
        <v>0</v>
      </c>
    </row>
    <row r="109" spans="1:5" s="2" customFormat="1" x14ac:dyDescent="0.25">
      <c r="A109" s="17" t="s">
        <v>107</v>
      </c>
      <c r="B109" s="3">
        <v>0.6</v>
      </c>
      <c r="C109" s="3">
        <v>1.4</v>
      </c>
      <c r="D109" s="3">
        <v>0</v>
      </c>
      <c r="E109" s="3">
        <v>0.6</v>
      </c>
    </row>
    <row r="110" spans="1:5" s="2" customFormat="1" x14ac:dyDescent="0.25">
      <c r="A110" s="17" t="s">
        <v>108</v>
      </c>
      <c r="B110" s="19">
        <v>1.4</v>
      </c>
      <c r="C110" s="3">
        <v>0.4</v>
      </c>
      <c r="D110" s="3">
        <v>1.58</v>
      </c>
      <c r="E110" s="3">
        <v>1.3</v>
      </c>
    </row>
    <row r="111" spans="1:5" s="2" customFormat="1" x14ac:dyDescent="0.25">
      <c r="A111" s="17" t="s">
        <v>109</v>
      </c>
      <c r="B111" s="3">
        <v>0.4</v>
      </c>
      <c r="C111" s="3">
        <v>-0.7</v>
      </c>
      <c r="D111" s="3">
        <v>0</v>
      </c>
      <c r="E111" s="3">
        <v>0.4</v>
      </c>
    </row>
    <row r="112" spans="1:5" s="2" customFormat="1" x14ac:dyDescent="0.25">
      <c r="A112" s="17" t="s">
        <v>110</v>
      </c>
      <c r="B112" s="18">
        <v>-0.7</v>
      </c>
      <c r="C112" s="3">
        <v>0.6</v>
      </c>
      <c r="D112" s="3">
        <v>-2.5</v>
      </c>
      <c r="E112" s="3">
        <v>-0.6</v>
      </c>
    </row>
    <row r="113" spans="1:5" s="2" customFormat="1" x14ac:dyDescent="0.25">
      <c r="A113" s="17" t="s">
        <v>111</v>
      </c>
      <c r="B113" s="3">
        <v>0.6</v>
      </c>
      <c r="C113" s="3">
        <v>0.1</v>
      </c>
      <c r="D113" s="3">
        <v>0</v>
      </c>
      <c r="E113" s="3">
        <v>0.6</v>
      </c>
    </row>
    <row r="114" spans="1:5" s="2" customFormat="1" x14ac:dyDescent="0.25">
      <c r="A114" s="17" t="s">
        <v>112</v>
      </c>
      <c r="B114" s="3">
        <v>0.1</v>
      </c>
      <c r="C114" s="3">
        <v>0.4</v>
      </c>
      <c r="D114" s="3"/>
      <c r="E114" s="3">
        <v>0.1</v>
      </c>
    </row>
    <row r="115" spans="1:5" s="2" customFormat="1" x14ac:dyDescent="0.25">
      <c r="A115" s="17" t="s">
        <v>113</v>
      </c>
      <c r="B115" s="19">
        <v>0.4</v>
      </c>
      <c r="C115" s="3">
        <v>0.2</v>
      </c>
      <c r="D115" s="3"/>
      <c r="E115" s="3">
        <v>0.3</v>
      </c>
    </row>
    <row r="116" spans="1:5" s="2" customFormat="1" x14ac:dyDescent="0.25">
      <c r="A116" s="17" t="s">
        <v>114</v>
      </c>
      <c r="B116" s="3">
        <v>0.2</v>
      </c>
      <c r="C116" s="3">
        <v>0.2</v>
      </c>
      <c r="D116" s="3"/>
      <c r="E116" s="3">
        <v>0.2</v>
      </c>
    </row>
    <row r="117" spans="1:5" s="2" customFormat="1" x14ac:dyDescent="0.25">
      <c r="A117" s="17" t="s">
        <v>115</v>
      </c>
      <c r="B117" s="3">
        <v>0.2</v>
      </c>
      <c r="C117" s="3">
        <v>-0.3</v>
      </c>
      <c r="D117" s="3"/>
      <c r="E117" s="3">
        <v>0.2</v>
      </c>
    </row>
    <row r="118" spans="1:5" s="2" customFormat="1" x14ac:dyDescent="0.25">
      <c r="A118" s="17" t="s">
        <v>116</v>
      </c>
      <c r="B118" s="19">
        <v>-0.3</v>
      </c>
      <c r="C118" s="3">
        <v>0</v>
      </c>
      <c r="D118" s="3"/>
      <c r="E118" s="3">
        <v>-0.4</v>
      </c>
    </row>
    <row r="119" spans="1:5" s="2" customFormat="1" x14ac:dyDescent="0.25">
      <c r="A119" s="17" t="s">
        <v>117</v>
      </c>
      <c r="B119" s="3">
        <v>0</v>
      </c>
      <c r="C119" s="3">
        <v>0.1</v>
      </c>
      <c r="D119" s="3"/>
      <c r="E119" s="3">
        <v>0</v>
      </c>
    </row>
    <row r="120" spans="1:5" s="2" customFormat="1" x14ac:dyDescent="0.25">
      <c r="A120" s="17" t="s">
        <v>118</v>
      </c>
      <c r="B120" s="3">
        <v>0.1</v>
      </c>
      <c r="C120" s="3">
        <v>0.5</v>
      </c>
      <c r="D120" s="3"/>
      <c r="E120" s="3">
        <v>0.1</v>
      </c>
    </row>
    <row r="121" spans="1:5" s="2" customFormat="1" x14ac:dyDescent="0.25">
      <c r="A121" s="17" t="s">
        <v>119</v>
      </c>
      <c r="B121" s="19">
        <v>0.5</v>
      </c>
      <c r="C121" s="3">
        <v>0.9</v>
      </c>
      <c r="D121" s="3"/>
      <c r="E121" s="3">
        <v>0.4</v>
      </c>
    </row>
    <row r="122" spans="1:5" s="2" customFormat="1" x14ac:dyDescent="0.25">
      <c r="A122" s="17" t="s">
        <v>120</v>
      </c>
      <c r="B122" s="3">
        <v>0.9</v>
      </c>
      <c r="C122" s="3">
        <v>0.3</v>
      </c>
      <c r="D122" s="3"/>
      <c r="E122" s="3">
        <v>0.9</v>
      </c>
    </row>
    <row r="123" spans="1:5" s="2" customFormat="1" x14ac:dyDescent="0.25">
      <c r="A123" s="17" t="s">
        <v>121</v>
      </c>
      <c r="B123" s="3">
        <v>0.3</v>
      </c>
      <c r="C123" s="3">
        <v>-0.8</v>
      </c>
      <c r="D123" s="3"/>
      <c r="E123" s="3">
        <v>0.3</v>
      </c>
    </row>
    <row r="124" spans="1:5" s="2" customFormat="1" x14ac:dyDescent="0.25">
      <c r="A124" s="17" t="s">
        <v>122</v>
      </c>
      <c r="B124" s="18">
        <v>-0.8</v>
      </c>
      <c r="C124" s="3">
        <v>0.3</v>
      </c>
      <c r="D124" s="3"/>
      <c r="E124" s="3">
        <v>-0.7</v>
      </c>
    </row>
    <row r="125" spans="1:5" s="2" customFormat="1" x14ac:dyDescent="0.25">
      <c r="A125" s="17" t="s">
        <v>123</v>
      </c>
      <c r="B125" s="3">
        <v>0.3</v>
      </c>
      <c r="C125" s="3">
        <v>0.1</v>
      </c>
      <c r="D125" s="3"/>
      <c r="E125" s="3">
        <v>0.3</v>
      </c>
    </row>
    <row r="126" spans="1:5" s="2" customFormat="1" x14ac:dyDescent="0.25">
      <c r="A126" s="17" t="s">
        <v>124</v>
      </c>
      <c r="B126" s="18">
        <v>0.1</v>
      </c>
      <c r="C126" s="3">
        <v>0.2</v>
      </c>
      <c r="D126" s="3"/>
      <c r="E126" s="3">
        <v>0.2</v>
      </c>
    </row>
    <row r="127" spans="1:5" s="2" customFormat="1" x14ac:dyDescent="0.25">
      <c r="A127" s="17" t="s">
        <v>125</v>
      </c>
      <c r="B127" s="18">
        <v>0.2</v>
      </c>
      <c r="C127" s="3">
        <v>0</v>
      </c>
      <c r="D127" s="3"/>
      <c r="E127" s="3">
        <v>0.3</v>
      </c>
    </row>
    <row r="128" spans="1:5" s="2" customFormat="1" x14ac:dyDescent="0.25">
      <c r="A128" s="17" t="s">
        <v>126</v>
      </c>
      <c r="B128" s="18">
        <v>0</v>
      </c>
      <c r="C128" s="3">
        <v>0.3</v>
      </c>
      <c r="D128" s="3"/>
      <c r="E128" s="3">
        <v>0.1</v>
      </c>
    </row>
    <row r="129" spans="1:5" s="2" customFormat="1" x14ac:dyDescent="0.25">
      <c r="A129" s="17" t="s">
        <v>127</v>
      </c>
      <c r="B129" s="3">
        <v>0.3</v>
      </c>
      <c r="C129" s="3">
        <v>-0.7</v>
      </c>
      <c r="D129" s="3"/>
      <c r="E129" s="3">
        <v>0.3</v>
      </c>
    </row>
    <row r="130" spans="1:5" s="2" customFormat="1" x14ac:dyDescent="0.25">
      <c r="A130" s="17" t="s">
        <v>128</v>
      </c>
      <c r="B130" s="18">
        <v>-0.7</v>
      </c>
      <c r="C130" s="3">
        <v>0.2</v>
      </c>
      <c r="D130" s="3"/>
      <c r="E130" s="3">
        <v>-0.6</v>
      </c>
    </row>
    <row r="131" spans="1:5" s="2" customFormat="1" x14ac:dyDescent="0.25">
      <c r="A131" s="17" t="s">
        <v>129</v>
      </c>
      <c r="B131" s="3">
        <v>0.2</v>
      </c>
      <c r="C131" s="3">
        <v>0.1</v>
      </c>
      <c r="D131" s="3"/>
      <c r="E131" s="3">
        <v>0.2</v>
      </c>
    </row>
    <row r="132" spans="1:5" s="2" customFormat="1" x14ac:dyDescent="0.25">
      <c r="A132" s="17" t="s">
        <v>130</v>
      </c>
      <c r="B132" s="19">
        <v>0.1</v>
      </c>
      <c r="C132" s="3">
        <v>0.4</v>
      </c>
      <c r="D132" s="3"/>
      <c r="E132" s="3">
        <v>0</v>
      </c>
    </row>
    <row r="133" spans="1:5" s="2" customFormat="1" x14ac:dyDescent="0.25">
      <c r="A133" s="17" t="s">
        <v>131</v>
      </c>
      <c r="B133" s="3">
        <v>0.4</v>
      </c>
      <c r="C133" s="3">
        <v>0.4</v>
      </c>
      <c r="D133" s="3"/>
      <c r="E133" s="3">
        <v>0.4</v>
      </c>
    </row>
    <row r="134" spans="1:5" s="2" customFormat="1" x14ac:dyDescent="0.25">
      <c r="A134" s="17" t="s">
        <v>132</v>
      </c>
      <c r="B134" s="3">
        <v>0.4</v>
      </c>
      <c r="C134" s="3">
        <v>0.4</v>
      </c>
      <c r="D134" s="3"/>
      <c r="E134" s="3">
        <v>0.4</v>
      </c>
    </row>
    <row r="135" spans="1:5" s="2" customFormat="1" x14ac:dyDescent="0.25">
      <c r="A135" s="17" t="s">
        <v>133</v>
      </c>
      <c r="B135" s="3">
        <v>0.4</v>
      </c>
      <c r="C135" s="3">
        <v>-0.8</v>
      </c>
      <c r="D135" s="3"/>
      <c r="E135" s="3">
        <v>0.4</v>
      </c>
    </row>
    <row r="136" spans="1:5" s="2" customFormat="1" x14ac:dyDescent="0.25">
      <c r="A136" s="17" t="s">
        <v>134</v>
      </c>
      <c r="B136" s="19">
        <v>-0.8</v>
      </c>
      <c r="C136" s="3">
        <v>-0.1</v>
      </c>
      <c r="D136" s="3"/>
      <c r="E136" s="3">
        <v>-0.9</v>
      </c>
    </row>
    <row r="137" spans="1:5" s="2" customFormat="1" x14ac:dyDescent="0.25">
      <c r="A137" s="17" t="s">
        <v>135</v>
      </c>
      <c r="B137" s="3">
        <v>-0.1</v>
      </c>
      <c r="C137" s="3">
        <v>-0.5</v>
      </c>
      <c r="D137" s="3"/>
      <c r="E137" s="3">
        <v>-0.1</v>
      </c>
    </row>
    <row r="138" spans="1:5" s="2" customFormat="1" x14ac:dyDescent="0.25">
      <c r="A138" s="17" t="s">
        <v>136</v>
      </c>
      <c r="B138" s="3">
        <v>-0.5</v>
      </c>
      <c r="C138" s="3">
        <v>0</v>
      </c>
      <c r="D138" s="3"/>
      <c r="E138" s="3">
        <v>-0.5</v>
      </c>
    </row>
    <row r="139" spans="1:5" s="2" customFormat="1" x14ac:dyDescent="0.25">
      <c r="A139" s="17" t="s">
        <v>137</v>
      </c>
      <c r="B139" s="18">
        <v>0</v>
      </c>
      <c r="C139" s="3">
        <v>0.2</v>
      </c>
      <c r="D139" s="3"/>
      <c r="E139" s="3">
        <v>0.1</v>
      </c>
    </row>
    <row r="140" spans="1:5" s="2" customFormat="1" x14ac:dyDescent="0.25">
      <c r="A140" s="17" t="s">
        <v>138</v>
      </c>
      <c r="B140" s="19">
        <v>0.2</v>
      </c>
      <c r="C140" s="3">
        <v>-0.1</v>
      </c>
      <c r="D140" s="3"/>
      <c r="E140" s="3">
        <v>0.1</v>
      </c>
    </row>
    <row r="141" spans="1:5" s="2" customFormat="1" x14ac:dyDescent="0.25">
      <c r="A141" s="17" t="s">
        <v>139</v>
      </c>
      <c r="B141" s="19">
        <v>-0.1</v>
      </c>
      <c r="C141" s="3">
        <v>-0.2</v>
      </c>
      <c r="D141" s="3"/>
      <c r="E141" s="3">
        <v>-0.2</v>
      </c>
    </row>
    <row r="142" spans="1:5" s="2" customFormat="1" x14ac:dyDescent="0.25">
      <c r="A142" s="17" t="s">
        <v>140</v>
      </c>
      <c r="B142" s="18">
        <v>-0.2</v>
      </c>
      <c r="C142" s="3">
        <v>0.4</v>
      </c>
      <c r="D142" s="3"/>
      <c r="E142" s="3">
        <v>-0.1</v>
      </c>
    </row>
    <row r="143" spans="1:5" s="2" customFormat="1" x14ac:dyDescent="0.25">
      <c r="A143" s="17" t="s">
        <v>141</v>
      </c>
      <c r="B143" s="3">
        <v>0.4</v>
      </c>
      <c r="C143" s="3">
        <v>0.6</v>
      </c>
      <c r="D143" s="3"/>
      <c r="E143" s="3">
        <v>0.4</v>
      </c>
    </row>
    <row r="144" spans="1:5" s="2" customFormat="1" x14ac:dyDescent="0.25">
      <c r="A144" s="17" t="s">
        <v>142</v>
      </c>
      <c r="B144" s="3">
        <v>0.6</v>
      </c>
      <c r="C144" s="3">
        <v>0.3</v>
      </c>
      <c r="D144" s="3"/>
      <c r="E144" s="3">
        <v>0.6</v>
      </c>
    </row>
    <row r="145" spans="1:5" s="2" customFormat="1" x14ac:dyDescent="0.25">
      <c r="A145" s="17" t="s">
        <v>143</v>
      </c>
      <c r="B145" s="3">
        <v>0.3</v>
      </c>
      <c r="C145" s="3">
        <v>1</v>
      </c>
      <c r="D145" s="3"/>
      <c r="E145" s="3">
        <v>0.3</v>
      </c>
    </row>
    <row r="146" spans="1:5" s="2" customFormat="1" x14ac:dyDescent="0.25">
      <c r="A146" s="17" t="s">
        <v>144</v>
      </c>
      <c r="B146" s="19">
        <v>1</v>
      </c>
      <c r="C146" s="3">
        <v>0.3</v>
      </c>
      <c r="D146" s="3"/>
      <c r="E146" s="3">
        <v>0.9</v>
      </c>
    </row>
    <row r="147" spans="1:5" s="2" customFormat="1" x14ac:dyDescent="0.25">
      <c r="A147" s="17" t="s">
        <v>145</v>
      </c>
      <c r="B147" s="3">
        <v>0.3</v>
      </c>
      <c r="C147" s="3">
        <v>-0.4</v>
      </c>
      <c r="D147" s="3"/>
      <c r="E147" s="3">
        <v>0.3</v>
      </c>
    </row>
    <row r="148" spans="1:5" s="2" customFormat="1" x14ac:dyDescent="0.25">
      <c r="A148" s="17" t="s">
        <v>146</v>
      </c>
      <c r="B148" s="3">
        <v>-0.4</v>
      </c>
      <c r="C148" s="3">
        <v>0.4</v>
      </c>
      <c r="D148" s="3"/>
      <c r="E148" s="3">
        <v>-0.4</v>
      </c>
    </row>
    <row r="149" spans="1:5" s="2" customFormat="1" x14ac:dyDescent="0.25">
      <c r="A149" s="17" t="s">
        <v>147</v>
      </c>
      <c r="B149" s="3">
        <v>0.4</v>
      </c>
      <c r="C149" s="3">
        <v>0.5</v>
      </c>
      <c r="D149" s="3"/>
      <c r="E149" s="3">
        <v>0.4</v>
      </c>
    </row>
    <row r="150" spans="1:5" s="2" customFormat="1" x14ac:dyDescent="0.25">
      <c r="A150" s="17" t="s">
        <v>148</v>
      </c>
      <c r="B150" s="3">
        <v>0.5</v>
      </c>
      <c r="C150" s="3">
        <v>0.5</v>
      </c>
      <c r="D150" s="3"/>
      <c r="E150" s="3">
        <v>0.5</v>
      </c>
    </row>
    <row r="151" spans="1:5" s="2" customFormat="1" x14ac:dyDescent="0.25">
      <c r="A151" s="17" t="s">
        <v>149</v>
      </c>
      <c r="B151" s="3">
        <v>0.5</v>
      </c>
      <c r="C151" s="3">
        <v>0.4</v>
      </c>
      <c r="D151" s="3"/>
      <c r="E151" s="3">
        <v>0.5</v>
      </c>
    </row>
    <row r="152" spans="1:5" s="2" customFormat="1" x14ac:dyDescent="0.25">
      <c r="A152" s="17" t="s">
        <v>150</v>
      </c>
      <c r="B152" s="3">
        <v>0.4</v>
      </c>
      <c r="C152" s="3">
        <v>0.1</v>
      </c>
      <c r="D152" s="3"/>
      <c r="E152" s="3">
        <v>0.4</v>
      </c>
    </row>
    <row r="153" spans="1:5" s="2" customFormat="1" x14ac:dyDescent="0.25">
      <c r="A153" s="17" t="s">
        <v>151</v>
      </c>
      <c r="B153" s="3">
        <v>0.1</v>
      </c>
      <c r="C153" s="3">
        <v>-0.2</v>
      </c>
      <c r="D153" s="3"/>
      <c r="E153" s="3">
        <v>0.1</v>
      </c>
    </row>
    <row r="154" spans="1:5" s="2" customFormat="1" x14ac:dyDescent="0.25">
      <c r="A154" s="17" t="s">
        <v>152</v>
      </c>
      <c r="B154" s="3">
        <v>-0.2</v>
      </c>
      <c r="C154" s="3">
        <v>0.1</v>
      </c>
      <c r="D154" s="3"/>
      <c r="E154" s="3">
        <v>-0.2</v>
      </c>
    </row>
    <row r="155" spans="1:5" s="2" customFormat="1" x14ac:dyDescent="0.25">
      <c r="A155" s="17" t="s">
        <v>153</v>
      </c>
      <c r="B155" s="3">
        <v>0.1</v>
      </c>
      <c r="C155" s="3">
        <v>0.2</v>
      </c>
      <c r="D155" s="3"/>
      <c r="E155" s="3">
        <v>0.1</v>
      </c>
    </row>
    <row r="156" spans="1:5" s="2" customFormat="1" x14ac:dyDescent="0.25">
      <c r="A156" s="17" t="s">
        <v>154</v>
      </c>
      <c r="B156" s="18">
        <v>0.2</v>
      </c>
      <c r="C156" s="3">
        <v>0.6</v>
      </c>
      <c r="D156" s="3"/>
      <c r="E156" s="3">
        <v>0.3</v>
      </c>
    </row>
    <row r="157" spans="1:5" s="2" customFormat="1" x14ac:dyDescent="0.25">
      <c r="A157" s="17" t="s">
        <v>155</v>
      </c>
      <c r="B157" s="19">
        <v>0.6</v>
      </c>
      <c r="C157" s="3">
        <v>0.7</v>
      </c>
      <c r="D157" s="3"/>
      <c r="E157" s="3">
        <v>0.5</v>
      </c>
    </row>
    <row r="158" spans="1:5" s="2" customFormat="1" x14ac:dyDescent="0.25">
      <c r="A158" s="17" t="s">
        <v>156</v>
      </c>
      <c r="B158" s="19">
        <v>0.7</v>
      </c>
      <c r="C158" s="3">
        <v>0.3</v>
      </c>
      <c r="D158" s="3"/>
      <c r="E158" s="3">
        <v>0.6</v>
      </c>
    </row>
    <row r="159" spans="1:5" s="2" customFormat="1" x14ac:dyDescent="0.25">
      <c r="A159" s="17" t="s">
        <v>157</v>
      </c>
      <c r="B159" s="3">
        <v>0.3</v>
      </c>
      <c r="C159" s="3">
        <v>-0.5</v>
      </c>
      <c r="D159" s="3"/>
      <c r="E159" s="3">
        <v>0.3</v>
      </c>
    </row>
    <row r="160" spans="1:5" s="2" customFormat="1" x14ac:dyDescent="0.25">
      <c r="A160" s="17" t="s">
        <v>158</v>
      </c>
      <c r="B160" s="3">
        <v>-0.5</v>
      </c>
      <c r="C160" s="3">
        <v>0</v>
      </c>
      <c r="D160" s="3"/>
      <c r="E160" s="3">
        <v>-0.5</v>
      </c>
    </row>
    <row r="161" spans="1:3" s="2" customFormat="1" ht="17.25" x14ac:dyDescent="0.25">
      <c r="A161" s="1"/>
      <c r="C161" s="3"/>
    </row>
    <row r="162" spans="1:3" s="2" customFormat="1" ht="23.25" x14ac:dyDescent="0.25">
      <c r="A162" s="4"/>
      <c r="C162" s="3"/>
    </row>
    <row r="163" spans="1:3" s="2" customFormat="1" x14ac:dyDescent="0.25">
      <c r="A163" s="5"/>
      <c r="C163" s="3"/>
    </row>
    <row r="164" spans="1:3" s="2" customFormat="1" x14ac:dyDescent="0.25">
      <c r="A164" s="5"/>
      <c r="C164" s="3"/>
    </row>
    <row r="165" spans="1:3" s="2" customFormat="1" x14ac:dyDescent="0.25">
      <c r="A165" s="5"/>
      <c r="C165" s="3"/>
    </row>
    <row r="166" spans="1:3" s="2" customFormat="1" x14ac:dyDescent="0.25">
      <c r="A166" s="6"/>
      <c r="C166" s="3"/>
    </row>
    <row r="167" spans="1:3" s="2" customFormat="1" x14ac:dyDescent="0.25">
      <c r="A167" s="7"/>
      <c r="C167" s="3"/>
    </row>
    <row r="168" spans="1:3" s="2" customFormat="1" x14ac:dyDescent="0.25">
      <c r="A168" s="7"/>
      <c r="C168" s="3"/>
    </row>
    <row r="169" spans="1:3" s="2" customFormat="1" ht="23.25" x14ac:dyDescent="0.25">
      <c r="A169" s="4"/>
      <c r="C169" s="3"/>
    </row>
    <row r="170" spans="1:3" s="2" customFormat="1" ht="23.25" x14ac:dyDescent="0.25">
      <c r="A170" s="8"/>
      <c r="C170" s="3"/>
    </row>
    <row r="171" spans="1:3" s="2" customFormat="1" x14ac:dyDescent="0.25">
      <c r="A171" s="5"/>
      <c r="C171" s="3"/>
    </row>
    <row r="172" spans="1:3" s="2" customFormat="1" x14ac:dyDescent="0.25">
      <c r="A172" s="5"/>
      <c r="C172" s="3"/>
    </row>
    <row r="173" spans="1:3" s="2" customFormat="1" x14ac:dyDescent="0.25">
      <c r="A173" s="5"/>
      <c r="C173" s="3"/>
    </row>
    <row r="174" spans="1:3" s="2" customFormat="1" x14ac:dyDescent="0.25">
      <c r="A174" s="5"/>
      <c r="C174" s="3"/>
    </row>
    <row r="175" spans="1:3" s="2" customFormat="1" x14ac:dyDescent="0.25">
      <c r="A175" s="6"/>
      <c r="C175" s="3"/>
    </row>
    <row r="176" spans="1:3" s="2" customFormat="1" x14ac:dyDescent="0.25">
      <c r="A176" s="7"/>
      <c r="C176" s="3"/>
    </row>
    <row r="177" spans="1:3" s="2" customFormat="1" x14ac:dyDescent="0.25">
      <c r="A177" s="7"/>
      <c r="C177" s="3"/>
    </row>
    <row r="178" spans="1:3" s="2" customFormat="1" ht="23.25" x14ac:dyDescent="0.25">
      <c r="A178" s="4"/>
      <c r="C178" s="3"/>
    </row>
    <row r="179" spans="1:3" s="2" customFormat="1" ht="23.25" x14ac:dyDescent="0.25">
      <c r="A179" s="8"/>
      <c r="C179" s="3"/>
    </row>
    <row r="180" spans="1:3" s="2" customFormat="1" x14ac:dyDescent="0.25">
      <c r="A180" s="5"/>
      <c r="C180" s="3"/>
    </row>
    <row r="181" spans="1:3" s="2" customFormat="1" x14ac:dyDescent="0.25">
      <c r="A181" s="5"/>
      <c r="C181" s="3"/>
    </row>
    <row r="182" spans="1:3" s="2" customFormat="1" x14ac:dyDescent="0.25">
      <c r="A182" s="5"/>
      <c r="C182" s="3"/>
    </row>
    <row r="183" spans="1:3" s="2" customFormat="1" x14ac:dyDescent="0.25">
      <c r="A183" s="5"/>
      <c r="C183" s="3"/>
    </row>
    <row r="184" spans="1:3" s="2" customFormat="1" x14ac:dyDescent="0.25">
      <c r="A184" s="6"/>
      <c r="C184" s="3"/>
    </row>
    <row r="185" spans="1:3" s="2" customFormat="1" x14ac:dyDescent="0.25">
      <c r="A185" s="7"/>
      <c r="C185" s="3"/>
    </row>
    <row r="186" spans="1:3" s="2" customFormat="1" x14ac:dyDescent="0.25">
      <c r="A186" s="7"/>
      <c r="C186" s="3"/>
    </row>
    <row r="187" spans="1:3" s="2" customFormat="1" ht="23.25" x14ac:dyDescent="0.25">
      <c r="A187" s="4"/>
      <c r="C187" s="3"/>
    </row>
    <row r="188" spans="1:3" s="2" customFormat="1" ht="23.25" x14ac:dyDescent="0.25">
      <c r="A188" s="8"/>
      <c r="C188" s="3"/>
    </row>
    <row r="189" spans="1:3" s="2" customFormat="1" x14ac:dyDescent="0.25">
      <c r="A189" s="5"/>
      <c r="C189" s="3"/>
    </row>
    <row r="190" spans="1:3" s="2" customFormat="1" x14ac:dyDescent="0.25">
      <c r="A190" s="5"/>
      <c r="C190" s="3"/>
    </row>
    <row r="191" spans="1:3" s="2" customFormat="1" x14ac:dyDescent="0.25">
      <c r="A191" s="6"/>
      <c r="C191" s="3"/>
    </row>
    <row r="192" spans="1:3" s="2" customFormat="1" x14ac:dyDescent="0.25">
      <c r="A192" s="7"/>
      <c r="C192" s="3"/>
    </row>
    <row r="193" spans="1:3" s="2" customFormat="1" x14ac:dyDescent="0.25">
      <c r="A193" s="7"/>
      <c r="C193" s="3"/>
    </row>
    <row r="194" spans="1:3" s="2" customFormat="1" ht="17.25" x14ac:dyDescent="0.25">
      <c r="A194" s="1"/>
      <c r="C194" s="3"/>
    </row>
    <row r="195" spans="1:3" s="2" customFormat="1" x14ac:dyDescent="0.25">
      <c r="A195" s="9"/>
    </row>
    <row r="196" spans="1:3" s="2" customFormat="1" ht="17.25" x14ac:dyDescent="0.25">
      <c r="A196" s="1"/>
    </row>
    <row r="197" spans="1:3" s="2" customFormat="1" x14ac:dyDescent="0.25">
      <c r="A197" s="10"/>
    </row>
    <row r="198" spans="1:3" s="2" customFormat="1" x14ac:dyDescent="0.25">
      <c r="A198" s="10"/>
    </row>
    <row r="199" spans="1:3" s="2" customFormat="1" x14ac:dyDescent="0.25">
      <c r="A199" s="11"/>
    </row>
    <row r="200" spans="1:3" s="2" customFormat="1" x14ac:dyDescent="0.25">
      <c r="A200" s="12"/>
    </row>
    <row r="201" spans="1:3" s="2" customFormat="1" x14ac:dyDescent="0.25">
      <c r="A201" s="11"/>
    </row>
    <row r="202" spans="1:3" s="2" customFormat="1" x14ac:dyDescent="0.25">
      <c r="A202" s="12"/>
    </row>
    <row r="203" spans="1:3" s="2" customFormat="1" x14ac:dyDescent="0.25">
      <c r="A203" s="10"/>
    </row>
    <row r="204" spans="1:3" s="2" customFormat="1" x14ac:dyDescent="0.25">
      <c r="A204" s="11"/>
    </row>
    <row r="205" spans="1:3" s="2" customFormat="1" x14ac:dyDescent="0.25">
      <c r="A205" s="12"/>
    </row>
    <row r="206" spans="1:3" s="2" customFormat="1" x14ac:dyDescent="0.25">
      <c r="A206" s="11"/>
    </row>
    <row r="207" spans="1:3" s="2" customFormat="1" x14ac:dyDescent="0.25">
      <c r="A207" s="12"/>
    </row>
    <row r="208" spans="1:3" s="2" customFormat="1" x14ac:dyDescent="0.25">
      <c r="A208" s="10"/>
    </row>
    <row r="209" spans="1:1" s="2" customFormat="1" x14ac:dyDescent="0.25">
      <c r="A209" s="11"/>
    </row>
    <row r="210" spans="1:1" s="2" customFormat="1" x14ac:dyDescent="0.25">
      <c r="A210" s="12"/>
    </row>
    <row r="211" spans="1:1" s="2" customFormat="1" x14ac:dyDescent="0.25">
      <c r="A211" s="11"/>
    </row>
    <row r="212" spans="1:1" s="2" customFormat="1" x14ac:dyDescent="0.25">
      <c r="A212" s="12"/>
    </row>
    <row r="213" spans="1:1" s="2" customFormat="1" x14ac:dyDescent="0.25">
      <c r="A213" s="10"/>
    </row>
    <row r="214" spans="1:1" s="2" customFormat="1" x14ac:dyDescent="0.25">
      <c r="A214" s="11"/>
    </row>
    <row r="215" spans="1:1" s="2" customFormat="1" x14ac:dyDescent="0.25">
      <c r="A215" s="12"/>
    </row>
    <row r="216" spans="1:1" s="2" customFormat="1" x14ac:dyDescent="0.25">
      <c r="A216" s="11"/>
    </row>
    <row r="217" spans="1:1" s="2" customFormat="1" x14ac:dyDescent="0.25">
      <c r="A217" s="12"/>
    </row>
    <row r="218" spans="1:1" s="2" customFormat="1" x14ac:dyDescent="0.25">
      <c r="A218" s="10"/>
    </row>
    <row r="219" spans="1:1" s="2" customFormat="1" x14ac:dyDescent="0.25">
      <c r="A219" s="11"/>
    </row>
    <row r="220" spans="1:1" s="2" customFormat="1" x14ac:dyDescent="0.25">
      <c r="A220" s="12"/>
    </row>
    <row r="221" spans="1:1" s="2" customFormat="1" x14ac:dyDescent="0.25">
      <c r="A221" s="11"/>
    </row>
    <row r="222" spans="1:1" s="2" customFormat="1" x14ac:dyDescent="0.25">
      <c r="A222" s="12"/>
    </row>
    <row r="223" spans="1:1" s="2" customFormat="1" x14ac:dyDescent="0.25">
      <c r="A223" s="10"/>
    </row>
    <row r="224" spans="1:1" s="2" customFormat="1" x14ac:dyDescent="0.25">
      <c r="A224" s="11"/>
    </row>
    <row r="225" spans="1:1" s="2" customFormat="1" x14ac:dyDescent="0.25">
      <c r="A225" s="12"/>
    </row>
    <row r="226" spans="1:1" s="2" customFormat="1" x14ac:dyDescent="0.25">
      <c r="A226" s="11"/>
    </row>
    <row r="227" spans="1:1" s="2" customFormat="1" x14ac:dyDescent="0.25">
      <c r="A227" s="12"/>
    </row>
    <row r="228" spans="1:1" s="2" customFormat="1" x14ac:dyDescent="0.25">
      <c r="A228" s="9"/>
    </row>
    <row r="229" spans="1:1" s="2" customFormat="1" ht="17.25" x14ac:dyDescent="0.25">
      <c r="A229" s="1"/>
    </row>
    <row r="230" spans="1:1" s="2" customFormat="1" ht="15.75" x14ac:dyDescent="0.25">
      <c r="A230" s="13"/>
    </row>
    <row r="231" spans="1:1" s="2" customFormat="1" ht="15.75" x14ac:dyDescent="0.25">
      <c r="A231" s="13"/>
    </row>
    <row r="232" spans="1:1" s="2" customFormat="1" x14ac:dyDescent="0.25">
      <c r="A232" s="11"/>
    </row>
    <row r="233" spans="1:1" s="2" customFormat="1" x14ac:dyDescent="0.25">
      <c r="A233" s="12"/>
    </row>
    <row r="234" spans="1:1" s="2" customFormat="1" x14ac:dyDescent="0.25">
      <c r="A234" s="11"/>
    </row>
    <row r="235" spans="1:1" s="2" customFormat="1" x14ac:dyDescent="0.25">
      <c r="A235" s="12"/>
    </row>
    <row r="236" spans="1:1" s="2" customFormat="1" ht="15.75" x14ac:dyDescent="0.25">
      <c r="A236" s="13"/>
    </row>
    <row r="237" spans="1:1" s="2" customFormat="1" x14ac:dyDescent="0.25">
      <c r="A237" s="11"/>
    </row>
    <row r="238" spans="1:1" s="2" customFormat="1" x14ac:dyDescent="0.25">
      <c r="A238" s="12"/>
    </row>
    <row r="239" spans="1:1" s="2" customFormat="1" x14ac:dyDescent="0.25">
      <c r="A239" s="11"/>
    </row>
    <row r="240" spans="1:1" s="2" customFormat="1" x14ac:dyDescent="0.25">
      <c r="A240" s="12"/>
    </row>
    <row r="241" spans="1:1" s="2" customFormat="1" ht="15.75" x14ac:dyDescent="0.25">
      <c r="A241" s="13"/>
    </row>
    <row r="242" spans="1:1" s="2" customFormat="1" x14ac:dyDescent="0.25">
      <c r="A242" s="11"/>
    </row>
    <row r="243" spans="1:1" s="2" customFormat="1" x14ac:dyDescent="0.25">
      <c r="A243" s="12"/>
    </row>
    <row r="244" spans="1:1" s="2" customFormat="1" x14ac:dyDescent="0.25">
      <c r="A244" s="11"/>
    </row>
    <row r="245" spans="1:1" s="2" customFormat="1" x14ac:dyDescent="0.25">
      <c r="A245" s="12"/>
    </row>
    <row r="246" spans="1:1" s="2" customFormat="1" ht="15.75" x14ac:dyDescent="0.25">
      <c r="A246" s="13"/>
    </row>
    <row r="247" spans="1:1" s="2" customFormat="1" x14ac:dyDescent="0.25">
      <c r="A247" s="11"/>
    </row>
    <row r="248" spans="1:1" s="2" customFormat="1" x14ac:dyDescent="0.25">
      <c r="A248" s="12"/>
    </row>
    <row r="249" spans="1:1" s="2" customFormat="1" x14ac:dyDescent="0.25">
      <c r="A249" s="11"/>
    </row>
    <row r="250" spans="1:1" s="2" customFormat="1" x14ac:dyDescent="0.25">
      <c r="A250" s="12"/>
    </row>
    <row r="251" spans="1:1" s="2" customFormat="1" ht="15.75" x14ac:dyDescent="0.25">
      <c r="A251" s="13"/>
    </row>
    <row r="252" spans="1:1" s="2" customFormat="1" x14ac:dyDescent="0.25">
      <c r="A252" s="11"/>
    </row>
    <row r="253" spans="1:1" s="2" customFormat="1" x14ac:dyDescent="0.25">
      <c r="A253" s="12"/>
    </row>
    <row r="254" spans="1:1" s="2" customFormat="1" x14ac:dyDescent="0.25">
      <c r="A254" s="11"/>
    </row>
    <row r="255" spans="1:1" s="2" customFormat="1" x14ac:dyDescent="0.25">
      <c r="A255" s="12"/>
    </row>
    <row r="256" spans="1:1" s="2" customFormat="1" ht="15.75" x14ac:dyDescent="0.25">
      <c r="A256" s="13"/>
    </row>
    <row r="257" spans="1:1" s="2" customFormat="1" x14ac:dyDescent="0.25">
      <c r="A257" s="11"/>
    </row>
    <row r="258" spans="1:1" s="2" customFormat="1" x14ac:dyDescent="0.25">
      <c r="A258" s="12"/>
    </row>
    <row r="259" spans="1:1" s="2" customFormat="1" x14ac:dyDescent="0.25">
      <c r="A259" s="11"/>
    </row>
    <row r="260" spans="1:1" s="2" customFormat="1" x14ac:dyDescent="0.25">
      <c r="A260" s="12"/>
    </row>
    <row r="261" spans="1:1" s="2" customFormat="1" x14ac:dyDescent="0.25">
      <c r="A261" s="14"/>
    </row>
    <row r="262" spans="1:1" s="2" customFormat="1" x14ac:dyDescent="0.25">
      <c r="A262" s="15"/>
    </row>
    <row r="263" spans="1:1" s="2" customFormat="1" x14ac:dyDescent="0.25">
      <c r="A263" s="15"/>
    </row>
    <row r="264" spans="1:1" s="2" customFormat="1" x14ac:dyDescent="0.25">
      <c r="A264" s="16"/>
    </row>
    <row r="265" spans="1:1" s="2" customFormat="1" x14ac:dyDescent="0.25">
      <c r="A265" s="15"/>
    </row>
    <row r="266" spans="1:1" s="2" customFormat="1" x14ac:dyDescent="0.25">
      <c r="A266" s="16"/>
    </row>
    <row r="267" spans="1:1" s="2" customFormat="1" x14ac:dyDescent="0.25">
      <c r="A267" s="15"/>
    </row>
    <row r="268" spans="1:1" s="2" customFormat="1" x14ac:dyDescent="0.25">
      <c r="A268" s="16"/>
    </row>
    <row r="269" spans="1:1" s="2" customFormat="1" x14ac:dyDescent="0.25">
      <c r="A269" s="15"/>
    </row>
    <row r="270" spans="1:1" s="2" customFormat="1" x14ac:dyDescent="0.25">
      <c r="A270" s="16"/>
    </row>
    <row r="271" spans="1:1" s="2" customFormat="1" x14ac:dyDescent="0.25">
      <c r="A271" s="15"/>
    </row>
    <row r="272" spans="1:1" s="2" customFormat="1" x14ac:dyDescent="0.25">
      <c r="A272" s="16"/>
    </row>
    <row r="273" spans="1:1" s="2" customFormat="1" x14ac:dyDescent="0.25">
      <c r="A273" s="15"/>
    </row>
    <row r="274" spans="1:1" s="2" customFormat="1" x14ac:dyDescent="0.25">
      <c r="A274" s="16"/>
    </row>
    <row r="275" spans="1:1" s="2" customFormat="1" x14ac:dyDescent="0.25">
      <c r="A275" s="15"/>
    </row>
    <row r="276" spans="1:1" s="2" customFormat="1" x14ac:dyDescent="0.25">
      <c r="A276" s="15"/>
    </row>
    <row r="277" spans="1:1" s="2" customFormat="1" x14ac:dyDescent="0.25"/>
    <row r="278" spans="1:1" s="2" customFormat="1" x14ac:dyDescent="0.25"/>
    <row r="279" spans="1:1" s="2" customFormat="1" x14ac:dyDescent="0.25"/>
    <row r="280" spans="1:1" s="2" customFormat="1" x14ac:dyDescent="0.25"/>
    <row r="281" spans="1:1" s="2" customFormat="1" x14ac:dyDescent="0.25"/>
    <row r="282" spans="1:1" s="2" customFormat="1" x14ac:dyDescent="0.25"/>
    <row r="283" spans="1:1" s="2" customFormat="1" x14ac:dyDescent="0.25"/>
    <row r="284" spans="1:1" s="2" customFormat="1" x14ac:dyDescent="0.25"/>
    <row r="285" spans="1:1" s="2" customFormat="1" x14ac:dyDescent="0.25"/>
    <row r="286" spans="1:1" s="2" customFormat="1" x14ac:dyDescent="0.25"/>
    <row r="287" spans="1:1" s="2" customFormat="1" x14ac:dyDescent="0.25"/>
    <row r="288" spans="1:1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4F10-7D3D-4957-9E2F-8A93B44E162A}">
  <dimension ref="A1:N141"/>
  <sheetViews>
    <sheetView tabSelected="1" topLeftCell="A12" workbookViewId="0">
      <selection activeCell="K19" sqref="K19"/>
    </sheetView>
  </sheetViews>
  <sheetFormatPr baseColWidth="10" defaultRowHeight="15" x14ac:dyDescent="0.25"/>
  <cols>
    <col min="3" max="3" width="22.5703125" bestFit="1" customWidth="1"/>
    <col min="7" max="7" width="12" bestFit="1" customWidth="1"/>
  </cols>
  <sheetData>
    <row r="1" spans="1:14" x14ac:dyDescent="0.25">
      <c r="A1" t="s">
        <v>164</v>
      </c>
      <c r="B1" s="20">
        <v>43882</v>
      </c>
      <c r="J1" t="s">
        <v>165</v>
      </c>
    </row>
    <row r="2" spans="1:14" x14ac:dyDescent="0.25">
      <c r="K2" s="21" t="s">
        <v>166</v>
      </c>
      <c r="L2" s="21"/>
      <c r="M2" s="21"/>
      <c r="N2" s="21"/>
    </row>
    <row r="3" spans="1:14" x14ac:dyDescent="0.25">
      <c r="K3" s="21"/>
      <c r="L3" s="21"/>
      <c r="M3" s="21"/>
      <c r="N3" s="21"/>
    </row>
    <row r="4" spans="1:14" x14ac:dyDescent="0.25">
      <c r="K4" s="21"/>
      <c r="L4" s="21"/>
      <c r="M4" s="21"/>
      <c r="N4" s="21"/>
    </row>
    <row r="5" spans="1:14" x14ac:dyDescent="0.25">
      <c r="K5" s="21"/>
      <c r="L5" s="21"/>
      <c r="M5" s="21"/>
      <c r="N5" s="21"/>
    </row>
    <row r="6" spans="1:14" x14ac:dyDescent="0.25">
      <c r="K6" s="21"/>
      <c r="L6" s="21"/>
      <c r="M6" s="21"/>
      <c r="N6" s="21"/>
    </row>
    <row r="7" spans="1:14" x14ac:dyDescent="0.25">
      <c r="K7" s="21"/>
      <c r="L7" s="21"/>
      <c r="M7" s="21"/>
      <c r="N7" s="21"/>
    </row>
    <row r="8" spans="1:14" x14ac:dyDescent="0.25">
      <c r="K8" s="21"/>
      <c r="L8" s="21"/>
      <c r="M8" s="21"/>
      <c r="N8" s="21"/>
    </row>
    <row r="9" spans="1:14" x14ac:dyDescent="0.25">
      <c r="K9" s="21"/>
      <c r="L9" s="21"/>
      <c r="M9" s="21"/>
      <c r="N9" s="21"/>
    </row>
    <row r="10" spans="1:14" x14ac:dyDescent="0.25">
      <c r="K10" s="21"/>
      <c r="L10" s="21"/>
      <c r="M10" s="21"/>
      <c r="N10" s="21"/>
    </row>
    <row r="15" spans="1:14" x14ac:dyDescent="0.25">
      <c r="I15" t="s">
        <v>177</v>
      </c>
      <c r="J15" s="22">
        <v>100000</v>
      </c>
    </row>
    <row r="16" spans="1:14" x14ac:dyDescent="0.25">
      <c r="I16" t="s">
        <v>179</v>
      </c>
      <c r="J16">
        <v>70</v>
      </c>
    </row>
    <row r="17" spans="1:11" x14ac:dyDescent="0.25">
      <c r="I17" t="s">
        <v>180</v>
      </c>
      <c r="J17">
        <v>90</v>
      </c>
    </row>
    <row r="18" spans="1:11" x14ac:dyDescent="0.25">
      <c r="I18" t="s">
        <v>181</v>
      </c>
      <c r="J18" t="s">
        <v>189</v>
      </c>
      <c r="K18" t="s">
        <v>190</v>
      </c>
    </row>
    <row r="22" spans="1:11" x14ac:dyDescent="0.25">
      <c r="I22" t="s">
        <v>185</v>
      </c>
      <c r="J22">
        <f>AVERAGE(E25,E53,E82,E111,E139)</f>
        <v>82.420000000005274</v>
      </c>
    </row>
    <row r="23" spans="1:11" x14ac:dyDescent="0.25">
      <c r="A23" t="s">
        <v>162</v>
      </c>
      <c r="B23">
        <v>-1</v>
      </c>
      <c r="C23" t="s">
        <v>171</v>
      </c>
      <c r="D23">
        <v>1.08141</v>
      </c>
    </row>
    <row r="24" spans="1:11" x14ac:dyDescent="0.25">
      <c r="A24" t="s">
        <v>159</v>
      </c>
      <c r="B24">
        <v>-1</v>
      </c>
      <c r="C24" t="s">
        <v>172</v>
      </c>
      <c r="D24">
        <v>1.0819000000000001</v>
      </c>
      <c r="E24" t="s">
        <v>178</v>
      </c>
      <c r="I24" t="s">
        <v>187</v>
      </c>
    </row>
    <row r="25" spans="1:11" x14ac:dyDescent="0.25">
      <c r="A25" t="s">
        <v>167</v>
      </c>
      <c r="B25">
        <f>+(B23)-(B24)</f>
        <v>0</v>
      </c>
      <c r="D25">
        <f>+D24-D23</f>
        <v>4.9000000000010147E-4</v>
      </c>
      <c r="E25">
        <f>+D25*100000</f>
        <v>49.000000000010147</v>
      </c>
      <c r="I25" t="s">
        <v>188</v>
      </c>
    </row>
    <row r="27" spans="1:11" x14ac:dyDescent="0.25">
      <c r="A27" t="s">
        <v>168</v>
      </c>
      <c r="B27" t="s">
        <v>169</v>
      </c>
    </row>
    <row r="29" spans="1:11" x14ac:dyDescent="0.25">
      <c r="A29" t="s">
        <v>170</v>
      </c>
      <c r="B29" s="20">
        <v>43847</v>
      </c>
    </row>
    <row r="51" spans="1:5" x14ac:dyDescent="0.25">
      <c r="A51" t="s">
        <v>162</v>
      </c>
      <c r="B51">
        <v>0.3</v>
      </c>
      <c r="C51" t="s">
        <v>171</v>
      </c>
      <c r="D51">
        <v>1.1134299999999999</v>
      </c>
    </row>
    <row r="52" spans="1:5" x14ac:dyDescent="0.25">
      <c r="A52" t="s">
        <v>159</v>
      </c>
      <c r="B52">
        <v>0.3</v>
      </c>
      <c r="C52" t="s">
        <v>172</v>
      </c>
      <c r="D52">
        <v>1.11372</v>
      </c>
      <c r="E52" t="s">
        <v>176</v>
      </c>
    </row>
    <row r="53" spans="1:5" x14ac:dyDescent="0.25">
      <c r="A53" t="s">
        <v>167</v>
      </c>
      <c r="B53">
        <f>+(B51)-(B52)</f>
        <v>0</v>
      </c>
      <c r="D53">
        <f>+D52-D51</f>
        <v>2.9000000000012349E-4</v>
      </c>
      <c r="E53">
        <f>+D53*100000</f>
        <v>29.000000000012349</v>
      </c>
    </row>
    <row r="55" spans="1:5" x14ac:dyDescent="0.25">
      <c r="A55" t="s">
        <v>168</v>
      </c>
      <c r="B55" t="s">
        <v>173</v>
      </c>
    </row>
    <row r="58" spans="1:5" x14ac:dyDescent="0.25">
      <c r="A58" t="s">
        <v>174</v>
      </c>
      <c r="B58" s="20">
        <v>43817</v>
      </c>
    </row>
    <row r="80" spans="1:4" x14ac:dyDescent="0.25">
      <c r="A80" t="s">
        <v>162</v>
      </c>
      <c r="B80">
        <v>-0.3</v>
      </c>
      <c r="C80" t="s">
        <v>171</v>
      </c>
      <c r="D80">
        <v>1.1112789999999999</v>
      </c>
    </row>
    <row r="81" spans="1:5" x14ac:dyDescent="0.25">
      <c r="A81" t="s">
        <v>159</v>
      </c>
      <c r="B81">
        <v>-0.3</v>
      </c>
      <c r="C81" t="s">
        <v>172</v>
      </c>
      <c r="D81">
        <v>1.1136299999999999</v>
      </c>
      <c r="E81" t="s">
        <v>176</v>
      </c>
    </row>
    <row r="82" spans="1:5" x14ac:dyDescent="0.25">
      <c r="A82" t="s">
        <v>167</v>
      </c>
      <c r="B82">
        <f>+(B80)-(B81)</f>
        <v>0</v>
      </c>
      <c r="D82">
        <f>+D81-D80</f>
        <v>2.350999999999992E-3</v>
      </c>
      <c r="E82">
        <f>+D82*100000</f>
        <v>235.0999999999992</v>
      </c>
    </row>
    <row r="84" spans="1:5" x14ac:dyDescent="0.25">
      <c r="A84" t="s">
        <v>168</v>
      </c>
      <c r="B84" t="s">
        <v>175</v>
      </c>
    </row>
    <row r="87" spans="1:5" x14ac:dyDescent="0.25">
      <c r="A87" t="s">
        <v>182</v>
      </c>
      <c r="B87" s="20">
        <v>43784</v>
      </c>
    </row>
    <row r="109" spans="1:5" x14ac:dyDescent="0.25">
      <c r="A109" t="s">
        <v>162</v>
      </c>
      <c r="B109">
        <v>0.2</v>
      </c>
      <c r="C109" t="s">
        <v>171</v>
      </c>
      <c r="D109">
        <v>1.1016999999999999</v>
      </c>
    </row>
    <row r="110" spans="1:5" x14ac:dyDescent="0.25">
      <c r="A110" t="s">
        <v>159</v>
      </c>
      <c r="B110">
        <v>0.1</v>
      </c>
      <c r="C110" t="s">
        <v>172</v>
      </c>
      <c r="D110">
        <v>1.1022799999999999</v>
      </c>
      <c r="E110" t="s">
        <v>176</v>
      </c>
    </row>
    <row r="111" spans="1:5" x14ac:dyDescent="0.25">
      <c r="A111" t="s">
        <v>167</v>
      </c>
      <c r="B111">
        <f>+(B109)-(B110)</f>
        <v>0.1</v>
      </c>
      <c r="D111">
        <f>+D110-D109</f>
        <v>5.8000000000002494E-4</v>
      </c>
      <c r="E111">
        <f>+D111*100000</f>
        <v>58.000000000002494</v>
      </c>
    </row>
    <row r="113" spans="1:2" x14ac:dyDescent="0.25">
      <c r="A113" t="s">
        <v>168</v>
      </c>
      <c r="B113" t="s">
        <v>184</v>
      </c>
    </row>
    <row r="115" spans="1:2" x14ac:dyDescent="0.25">
      <c r="A115" t="s">
        <v>183</v>
      </c>
      <c r="B115" s="20">
        <v>43663</v>
      </c>
    </row>
    <row r="137" spans="1:5" x14ac:dyDescent="0.25">
      <c r="A137" t="s">
        <v>162</v>
      </c>
      <c r="B137">
        <v>0.1</v>
      </c>
      <c r="C137" t="s">
        <v>171</v>
      </c>
      <c r="D137">
        <v>1.12107</v>
      </c>
    </row>
    <row r="138" spans="1:5" x14ac:dyDescent="0.25">
      <c r="A138" t="s">
        <v>159</v>
      </c>
      <c r="B138">
        <v>0.2</v>
      </c>
      <c r="C138" t="s">
        <v>172</v>
      </c>
      <c r="D138">
        <v>1.12148</v>
      </c>
      <c r="E138" t="s">
        <v>176</v>
      </c>
    </row>
    <row r="139" spans="1:5" x14ac:dyDescent="0.25">
      <c r="A139" t="s">
        <v>167</v>
      </c>
      <c r="B139">
        <f>+(B137)-(B138)</f>
        <v>-0.1</v>
      </c>
      <c r="D139">
        <f>+D138-D137</f>
        <v>4.1000000000002146E-4</v>
      </c>
      <c r="E139">
        <f>+D139*100000</f>
        <v>41.000000000002146</v>
      </c>
    </row>
    <row r="141" spans="1:5" x14ac:dyDescent="0.25">
      <c r="A141" t="s">
        <v>168</v>
      </c>
      <c r="B141" t="s">
        <v>186</v>
      </c>
    </row>
  </sheetData>
  <mergeCells count="1">
    <mergeCell ref="K2:N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Validaciones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2020-04-28T00:14:35Z</dcterms:created>
  <dcterms:modified xsi:type="dcterms:W3CDTF">2020-04-29T02:30:32Z</dcterms:modified>
</cp:coreProperties>
</file>