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1821764A-B46D-4F28-BD39-9FBA028D0A3B}" xr6:coauthVersionLast="47" xr6:coauthVersionMax="47" xr10:uidLastSave="{00000000-0000-0000-0000-000000000000}"/>
  <bookViews>
    <workbookView xWindow="-110" yWindow="-110" windowWidth="19420" windowHeight="11020" firstSheet="1" activeTab="4" xr2:uid="{576132DC-2F3C-4997-B560-F50E080E8438}"/>
  </bookViews>
  <sheets>
    <sheet name="Datos No Estructurados" sheetId="1" r:id="rId1"/>
    <sheet name="Datos Semiestructurados" sheetId="2" r:id="rId2"/>
    <sheet name="Datos Estructurados" sheetId="3" r:id="rId3"/>
    <sheet name="ejercicio practico" sheetId="4" r:id="rId4"/>
    <sheet name="Tabla"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6" i="4" l="1"/>
  <c r="L45" i="4"/>
  <c r="L44" i="4"/>
  <c r="L43" i="4"/>
  <c r="L42" i="4"/>
  <c r="L41" i="4"/>
  <c r="L40" i="4"/>
  <c r="L39" i="4"/>
  <c r="L38" i="4"/>
  <c r="L37" i="4"/>
  <c r="L36" i="4"/>
  <c r="L35" i="4"/>
  <c r="L34" i="4"/>
  <c r="L33" i="4"/>
  <c r="L32" i="4"/>
  <c r="L30" i="4"/>
  <c r="L29" i="4"/>
  <c r="L28" i="4"/>
  <c r="R28" i="4" s="1"/>
  <c r="L27" i="4"/>
  <c r="L26" i="4"/>
  <c r="L25" i="4"/>
  <c r="L24" i="4"/>
  <c r="L21" i="4"/>
  <c r="L20" i="4"/>
  <c r="L19" i="4"/>
  <c r="L18" i="4"/>
  <c r="L17" i="4"/>
  <c r="L16" i="4"/>
  <c r="L15" i="4"/>
  <c r="L14" i="4"/>
  <c r="L13" i="4"/>
  <c r="L22" i="4"/>
  <c r="L23" i="4"/>
  <c r="L31" i="4"/>
  <c r="L47" i="4"/>
  <c r="L48" i="4"/>
  <c r="L49" i="4"/>
  <c r="L50" i="4"/>
  <c r="L51"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13" i="4"/>
  <c r="R33" i="4" l="1"/>
  <c r="R35" i="4"/>
  <c r="R14" i="4"/>
  <c r="R15" i="4"/>
  <c r="R38" i="4"/>
  <c r="R16" i="4"/>
  <c r="R18" i="4"/>
  <c r="R43" i="4"/>
  <c r="R34" i="4"/>
  <c r="R13" i="4"/>
  <c r="R32" i="4"/>
  <c r="R51" i="4"/>
  <c r="R50" i="4"/>
  <c r="R30" i="4"/>
  <c r="R48" i="4"/>
  <c r="R27" i="4"/>
  <c r="R44" i="4"/>
  <c r="R24" i="4"/>
  <c r="R23" i="4"/>
  <c r="R42" i="4"/>
  <c r="R21" i="4"/>
  <c r="R41" i="4"/>
  <c r="R19" i="4"/>
  <c r="R39" i="4"/>
  <c r="R17" i="4"/>
  <c r="R37" i="4"/>
  <c r="R36" i="4"/>
  <c r="R31" i="4"/>
  <c r="R49" i="4"/>
  <c r="R29" i="4"/>
  <c r="R46" i="4"/>
  <c r="R26" i="4"/>
  <c r="R45" i="4"/>
  <c r="R25" i="4"/>
  <c r="R47" i="4"/>
  <c r="R22" i="4"/>
  <c r="R40" i="4"/>
  <c r="R20" i="4"/>
</calcChain>
</file>

<file path=xl/sharedStrings.xml><?xml version="1.0" encoding="utf-8"?>
<sst xmlns="http://schemas.openxmlformats.org/spreadsheetml/2006/main" count="152" uniqueCount="142">
  <si>
    <t>Cálculo vectorial para 25 de marzo de 2025</t>
  </si>
  <si>
    <t>Programación Orientada a Objetos para el 27 de marzo de 2025</t>
  </si>
  <si>
    <t>Programación Web para el 28 de marzo de 2025</t>
  </si>
  <si>
    <t xml:space="preserve">Asignatura </t>
  </si>
  <si>
    <t>Cálculo Vectorial</t>
  </si>
  <si>
    <t>POO</t>
  </si>
  <si>
    <t>Programación Web</t>
  </si>
  <si>
    <t>Fecha</t>
  </si>
  <si>
    <t>ID</t>
  </si>
  <si>
    <t>Asignatura</t>
  </si>
  <si>
    <t>Tareas Pendientes</t>
  </si>
  <si>
    <t>Horas de estudio</t>
  </si>
  <si>
    <t>No</t>
  </si>
  <si>
    <t>Integrales Triples</t>
  </si>
  <si>
    <t>…</t>
  </si>
  <si>
    <t>Ejemplo práctico:</t>
  </si>
  <si>
    <t xml:space="preserve"> 1. Conceptos Básicos: Datos Estructurados vs. No Estructurados</t>
  </si>
  <si>
    <t xml:space="preserve">Definición: </t>
  </si>
  <si>
    <r>
      <rPr>
        <b/>
        <sz val="11"/>
        <color theme="1"/>
        <rFont val="Aptos Narrow"/>
        <family val="2"/>
        <scheme val="minor"/>
      </rPr>
      <t>* Datos estructurados:</t>
    </r>
    <r>
      <rPr>
        <sz val="11"/>
        <color theme="1"/>
        <rFont val="Aptos Narrow"/>
        <family val="2"/>
        <scheme val="minor"/>
      </rPr>
      <t xml:space="preserve"> Información organizada en tablas (filas y columnas), como una hoja de cálculo. Ejemplo: Una base de datos de clientes con nombres, emails y fechas de registro.</t>
    </r>
  </si>
  <si>
    <r>
      <rPr>
        <b/>
        <sz val="11"/>
        <color theme="1"/>
        <rFont val="Aptos Narrow"/>
        <family val="2"/>
        <scheme val="minor"/>
      </rPr>
      <t>*Datos no estructurados:</t>
    </r>
    <r>
      <rPr>
        <sz val="11"/>
        <color theme="1"/>
        <rFont val="Aptos Narrow"/>
        <family val="2"/>
        <scheme val="minor"/>
      </rPr>
      <t xml:space="preserve"> Información sin formato fijo, como comentarios en redes sociales, imágenes o videos. Ejemplo: Un tweet con emojis y hashtags.</t>
    </r>
  </si>
  <si>
    <r>
      <rPr>
        <b/>
        <sz val="11"/>
        <color theme="1"/>
        <rFont val="Aptos Narrow"/>
        <family val="2"/>
        <scheme val="minor"/>
      </rPr>
      <t>* Simulación:</t>
    </r>
    <r>
      <rPr>
        <sz val="11"/>
        <color theme="1"/>
        <rFont val="Aptos Narrow"/>
        <family val="2"/>
        <scheme val="minor"/>
      </rPr>
      <t xml:space="preserve"> Usa Excel Online para crear una tabla con datos estructurados (ejemplo: lista de
 estudiantes con notas)</t>
    </r>
  </si>
  <si>
    <t>Nombre</t>
  </si>
  <si>
    <t>Henry Josue Acosta Castro</t>
  </si>
  <si>
    <t>Joathan Diego Alvarez Wagnio</t>
  </si>
  <si>
    <t>Jose Eduardo Arce Apolo</t>
  </si>
  <si>
    <t>Juan Carlos Arias Giraldo</t>
  </si>
  <si>
    <t>Jherman Fernando Canacuan Segovia</t>
  </si>
  <si>
    <t>Alberto Andre Carrasco Ruiz</t>
  </si>
  <si>
    <t>Felipe Alfonso Castro Velez</t>
  </si>
  <si>
    <t>Alejandro Germanico Cevallos Fuentes</t>
  </si>
  <si>
    <t>Carlos Alexander Chicaiza Puedmag</t>
  </si>
  <si>
    <t>Kevin Gabriel Cofre Valiente</t>
  </si>
  <si>
    <t>Marcos Alexander Criollo Llumiquinga</t>
  </si>
  <si>
    <t>Luis Alexander Espinosa Gallardo</t>
  </si>
  <si>
    <t>Dario Javier Gallegos Torres</t>
  </si>
  <si>
    <t>Amy Dennise Garay Rodriguez</t>
  </si>
  <si>
    <t>Dennisse Mishel Guartan Salinas</t>
  </si>
  <si>
    <t>Jessica Viviana Llumiguano Chela</t>
  </si>
  <si>
    <t>Carlos Andrés Manrique Cachimuel</t>
  </si>
  <si>
    <t>Emilio Israel Mayorga Campoverde</t>
  </si>
  <si>
    <t>Hector Elias Mena Cornejo</t>
  </si>
  <si>
    <t>Sandra del Rocío Rivera Montufar</t>
  </si>
  <si>
    <t>Luis Angel Pacheco Alvarado</t>
  </si>
  <si>
    <t>Maria Fernanda Pacheco Tulcanaza</t>
  </si>
  <si>
    <t>Sandra Milena Pérez</t>
  </si>
  <si>
    <t>Jorge Anibal Pichucho Bombon</t>
  </si>
  <si>
    <t>Jimmy Alexander Puente Quinga</t>
  </si>
  <si>
    <t>Jose Paulo Romero Suarez</t>
  </si>
  <si>
    <t>Santiago Fernando Sánchez Viteri</t>
  </si>
  <si>
    <t>Christian Alfonso Sangucho Diaz</t>
  </si>
  <si>
    <t>Alex Johao Segovia Moreno</t>
  </si>
  <si>
    <t>Jairo Joel Siza Hilaño</t>
  </si>
  <si>
    <t>Christian Andres Tapia Tapia</t>
  </si>
  <si>
    <t>Jonathan Eduardo Tito Ontaneda</t>
  </si>
  <si>
    <t>Jeniffer Judith Urquiza Olivo</t>
  </si>
  <si>
    <t>Blacio Edmundo Velasco Miranda</t>
  </si>
  <si>
    <t>Alexis Israel Veloz Jaya</t>
  </si>
  <si>
    <t>Diego Gabriel Villegas Vasconez</t>
  </si>
  <si>
    <t>Juan Francisco Vizuete Vallejo</t>
  </si>
  <si>
    <t>Luis Angel Yepez Intriago</t>
  </si>
  <si>
    <t>Jonathan Xavier Zurita Flores</t>
  </si>
  <si>
    <t>Encuesta de tendencia1</t>
  </si>
  <si>
    <t>Test1</t>
  </si>
  <si>
    <t>Ejercicio práctico1</t>
  </si>
  <si>
    <t>Test validador de conocimiento1</t>
  </si>
  <si>
    <t>Encuesta de tendencia2</t>
  </si>
  <si>
    <t>Test2</t>
  </si>
  <si>
    <t>Ejercicio práctico2</t>
  </si>
  <si>
    <t>Test validador de conocimiento2</t>
  </si>
  <si>
    <t>Encuesta de tendencia3</t>
  </si>
  <si>
    <t>Test3</t>
  </si>
  <si>
    <t>Ejercicio práctico3</t>
  </si>
  <si>
    <t>Test validador de conocimiento3</t>
  </si>
  <si>
    <t xml:space="preserve"> Total Clase1</t>
  </si>
  <si>
    <t xml:space="preserve"> Total Clase2</t>
  </si>
  <si>
    <t xml:space="preserve"> Total Clase3</t>
  </si>
  <si>
    <t>Promedio Clases</t>
  </si>
  <si>
    <t>TEMA</t>
  </si>
  <si>
    <t>PREGUNTA</t>
  </si>
  <si>
    <t>RESPUESTA</t>
  </si>
  <si>
    <t>JUSTIFICACIÓN</t>
  </si>
  <si>
    <t>Tamaño del dataset</t>
  </si>
  <si>
    <t>¿Cuántas filas y columnas tiene?</t>
  </si>
  <si>
    <t>¿Es suficiente para el análisis?</t>
  </si>
  <si>
    <t>Formato de los datos</t>
  </si>
  <si>
    <t>¿Está en CSV, JSON, SQL, u otro formato?</t>
  </si>
  <si>
    <t>Está en formato .CSV</t>
  </si>
  <si>
    <t>¿Es fácil de procesar?</t>
  </si>
  <si>
    <t>Etiquetado</t>
  </si>
  <si>
    <t>¿Los datos tienen etiquetas claras?</t>
  </si>
  <si>
    <t>¿Hay valores faltantes o datos inconsistentes?</t>
  </si>
  <si>
    <t>Fuente y credibilidad</t>
  </si>
  <si>
    <t>¿Quién creó el dataset?</t>
  </si>
  <si>
    <t>¿Está bien documentado?</t>
  </si>
  <si>
    <t xml:space="preserve">Tamaño del dataset: </t>
  </si>
  <si>
    <t>117 filas y 13 columnas</t>
  </si>
  <si>
    <t xml:space="preserve">Ejecutando código: </t>
  </si>
  <si>
    <t>print(f"Tamaño del dataset: {df_pandas.shape[0]} filas y {df_pandas.shape[1]} columnas")</t>
  </si>
  <si>
    <t>Sí.</t>
  </si>
  <si>
    <t>Por tratarse de un Dataset pequeño, se recomienda analizar usando pandas; aunque también se podría usar polars, o dask, pero estos son para datasets de mayor tamaño que el elegido.</t>
  </si>
  <si>
    <t>El dataset es relativamente pequeño y por lo tanto más fácil de procesar porque no requiere recursos computacionales extensos, lo cual facilita tareas como la limpieza, exploración y análisis de datos.</t>
  </si>
  <si>
    <t xml:space="preserve">Los datos poseen columnas etiquetadas por país, año del dato desde 2019 hasta 2024, seguido de si se trata de una queja o una pérdida. Al ejecutar el siguiente código: </t>
  </si>
  <si>
    <t xml:space="preserve"># Mostrar las primeras filas </t>
  </si>
  <si>
    <t xml:space="preserve">print(df_pandas.head()) </t>
  </si>
  <si>
    <t xml:space="preserve"># Verificar nombres de columnas </t>
  </si>
  <si>
    <t xml:space="preserve">print(df_pandas.columns) </t>
  </si>
  <si>
    <t>Se obtienen los datos de las etiquetas de cada columna:</t>
  </si>
  <si>
    <t>Index(['Country', '2019_Complaints', '2019_Losses', '2020_Complaints',</t>
  </si>
  <si>
    <t xml:space="preserve">       '2020_Losses', '2021_Complaints', '2021_Losses', '2022_Complaints',</t>
  </si>
  <si>
    <t xml:space="preserve">       '2022_Losses', '2023_Complaints', '2023_Losses', '2024_Complaints',</t>
  </si>
  <si>
    <t xml:space="preserve">       '2024_Losses'],</t>
  </si>
  <si>
    <t xml:space="preserve">      dtype='object')</t>
  </si>
  <si>
    <t>Sí, existe 1 null en la columna “Country”.</t>
  </si>
  <si>
    <t xml:space="preserve">Al ejecutar el siguiente código: </t>
  </si>
  <si>
    <t xml:space="preserve"># Identificar valores faltantes </t>
  </si>
  <si>
    <t>print(df_pandas.isnull().sum())</t>
  </si>
  <si>
    <t>Se obtiene:</t>
  </si>
  <si>
    <t>Country            1</t>
  </si>
  <si>
    <t>2019_Complaints    0</t>
  </si>
  <si>
    <t>2019_Losses        0</t>
  </si>
  <si>
    <t>2020_Complaints    0</t>
  </si>
  <si>
    <t>2020_Losses        0</t>
  </si>
  <si>
    <t>2021_Complaints    0</t>
  </si>
  <si>
    <t>2021_Losses        0</t>
  </si>
  <si>
    <t>2022_Complaints    0</t>
  </si>
  <si>
    <t>2022_Losses        0</t>
  </si>
  <si>
    <t>2023_Complaints    0</t>
  </si>
  <si>
    <t>2023_Losses        0</t>
  </si>
  <si>
    <t>2024_Complaints    0</t>
  </si>
  <si>
    <t>2024_Losses        0</t>
  </si>
  <si>
    <t>dtype: int64</t>
  </si>
  <si>
    <t>Alvin Chou, Collaborator: huzpsb (Owner)</t>
  </si>
  <si>
    <t>En Data Card del dataset se encontró esta información, al final de la página existe una sección “Metadata” en la cual se encuentran los nombres del autor, sus colaboradores, entre otra información.</t>
  </si>
  <si>
    <t>Si bien no existe una gran sección explicativa, al menos existe en el encabezado algunos aspectos a considerar sobre los datos mostrados:</t>
  </si>
  <si>
    <t>About Dataset:</t>
  </si>
  <si>
    <t>Contiene el número de informes de incidentes de ciberseguridad presentados ante las autoridades locales y pérdida estimada.</t>
  </si>
  <si>
    <t>La pérdida se calcula en dólares estadounidenses.</t>
  </si>
  <si>
    <t>Se han imputado algunos campos faltantes.</t>
  </si>
  <si>
    <t>En general, coincide con el informe IC3.</t>
  </si>
  <si>
    <t>El IC3 Report (Internet Crime Complaint Center) es el informe que las víctimas de delitos cibernéticos pueden presentar a la FBI a través del Internet Crime Complaint Center para alertar sobre un crimen en línea.</t>
  </si>
  <si>
    <r>
      <t xml:space="preserve">Al ejecutar el código para conocer el nombre del directorio se obtiene lo siguiente: </t>
    </r>
    <r>
      <rPr>
        <sz val="11"/>
        <color rgb="FF000000"/>
        <rFont val="Arial"/>
        <family val="2"/>
      </rPr>
      <t>/kaggle/input/cybersecurity-incidents-dataset/LossFromNetCrime.csv</t>
    </r>
  </si>
  <si>
    <t>Sí, lo suficiente al ser un dataset pequeño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</si>
</sst>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b/>
      <sz val="11"/>
      <color theme="1"/>
      <name val="Aptos Narrow"/>
      <family val="2"/>
      <scheme val="minor"/>
    </font>
    <font>
      <sz val="10"/>
      <color theme="1"/>
      <name val="Aptos Narrow"/>
      <family val="2"/>
      <scheme val="minor"/>
    </font>
    <font>
      <b/>
      <sz val="10"/>
      <color theme="1"/>
      <name val="Aptos Narrow"/>
      <family val="2"/>
      <scheme val="minor"/>
    </font>
    <font>
      <sz val="11"/>
      <color rgb="FF4472C4"/>
      <name val="Arial"/>
      <family val="2"/>
    </font>
    <font>
      <sz val="11"/>
      <color theme="1"/>
      <name val="Arial"/>
      <family val="2"/>
    </font>
    <font>
      <sz val="11"/>
      <color rgb="FF000000"/>
      <name val="Arial"/>
      <family val="2"/>
    </font>
    <font>
      <sz val="12"/>
      <color rgb="FF4472C4"/>
      <name val="Arial"/>
      <family val="2"/>
    </font>
    <font>
      <sz val="12"/>
      <color rgb="FF000000"/>
      <name val="Arial"/>
      <family val="2"/>
    </font>
    <font>
      <sz val="12"/>
      <color theme="1"/>
      <name val="Arial"/>
      <family val="2"/>
    </font>
    <font>
      <sz val="12"/>
      <color rgb="FFFFFFFF"/>
      <name val="Arial"/>
      <family val="2"/>
    </font>
    <font>
      <b/>
      <sz val="12"/>
      <color rgb="FF00000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rgb="FF5B9BD5"/>
        <bgColor indexed="64"/>
      </patternFill>
    </fill>
    <fill>
      <patternFill patternType="solid">
        <fgColor rgb="FFDEEAF6"/>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style="medium">
        <color rgb="FF9CC2E5"/>
      </right>
      <top/>
      <bottom style="medium">
        <color rgb="FF9CC2E5"/>
      </bottom>
      <diagonal/>
    </border>
    <border>
      <left style="medium">
        <color rgb="FF9CC2E5"/>
      </left>
      <right style="medium">
        <color rgb="FF9CC2E5"/>
      </right>
      <top/>
      <bottom/>
      <diagonal/>
    </border>
    <border>
      <left/>
      <right style="medium">
        <color rgb="FF9CC2E5"/>
      </right>
      <top/>
      <bottom style="medium">
        <color rgb="FF9CC2E5"/>
      </bottom>
      <diagonal/>
    </border>
    <border>
      <left/>
      <right style="medium">
        <color rgb="FF9CC2E5"/>
      </right>
      <top/>
      <bottom/>
      <diagonal/>
    </border>
    <border>
      <left style="medium">
        <color rgb="FF9CC2E5"/>
      </left>
      <right style="medium">
        <color rgb="FF9CC2E5"/>
      </right>
      <top style="medium">
        <color rgb="FF5B9BD5"/>
      </top>
      <bottom/>
      <diagonal/>
    </border>
    <border>
      <left style="medium">
        <color rgb="FF9CC2E5"/>
      </left>
      <right style="medium">
        <color rgb="FF9CC2E5"/>
      </right>
      <top style="medium">
        <color rgb="FF9CC2E5"/>
      </top>
      <bottom/>
      <diagonal/>
    </border>
  </borders>
  <cellStyleXfs count="1">
    <xf numFmtId="0" fontId="0" fillId="0" borderId="0"/>
  </cellStyleXfs>
  <cellXfs count="64">
    <xf numFmtId="0" fontId="0" fillId="0" borderId="0" xfId="0"/>
    <xf numFmtId="14" fontId="0" fillId="0" borderId="0" xfId="0" applyNumberFormat="1"/>
    <xf numFmtId="0" fontId="0" fillId="0" borderId="0" xfId="0" applyAlignment="1"/>
    <xf numFmtId="0" fontId="0" fillId="0" borderId="0" xfId="0" applyAlignment="1">
      <alignment horizontal="center"/>
    </xf>
    <xf numFmtId="0" fontId="1" fillId="0" borderId="0" xfId="0" applyFont="1" applyAlignment="1">
      <alignment vertical="center" wrapText="1"/>
    </xf>
    <xf numFmtId="0" fontId="0" fillId="0" borderId="0" xfId="0" applyFont="1"/>
    <xf numFmtId="0" fontId="0" fillId="0" borderId="0" xfId="0" applyAlignment="1">
      <alignment vertical="center"/>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vertical="center"/>
    </xf>
    <xf numFmtId="0" fontId="2" fillId="0" borderId="0" xfId="0" applyFont="1"/>
    <xf numFmtId="0" fontId="2" fillId="0" borderId="0" xfId="0" applyFont="1" applyAlignment="1">
      <alignment vertical="center"/>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0" fontId="2" fillId="0"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vertical="center" wrapText="1"/>
    </xf>
    <xf numFmtId="0" fontId="2" fillId="0" borderId="1" xfId="0" applyFont="1" applyBorder="1"/>
    <xf numFmtId="0" fontId="2" fillId="0" borderId="1" xfId="0" applyFont="1" applyBorder="1" applyAlignment="1">
      <alignment horizontal="center"/>
    </xf>
    <xf numFmtId="0" fontId="2" fillId="0" borderId="0" xfId="0" applyFont="1" applyFill="1"/>
    <xf numFmtId="1" fontId="0" fillId="0" borderId="0" xfId="0" applyNumberFormat="1"/>
    <xf numFmtId="1" fontId="3" fillId="0" borderId="1" xfId="0" applyNumberFormat="1" applyFont="1" applyFill="1" applyBorder="1" applyAlignment="1">
      <alignment horizontal="center" vertical="center" wrapText="1"/>
    </xf>
    <xf numFmtId="0" fontId="10" fillId="3" borderId="2"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4" fillId="4" borderId="8" xfId="0" applyFont="1" applyFill="1" applyBorder="1" applyAlignment="1">
      <alignment vertical="center" wrapText="1"/>
    </xf>
    <xf numFmtId="0" fontId="6" fillId="4" borderId="7" xfId="0" applyFont="1" applyFill="1" applyBorder="1" applyAlignment="1">
      <alignment vertical="center" wrapText="1"/>
    </xf>
    <xf numFmtId="0" fontId="9" fillId="0" borderId="7" xfId="0" applyFont="1" applyBorder="1" applyAlignment="1">
      <alignment vertical="center" wrapText="1"/>
    </xf>
    <xf numFmtId="0" fontId="7" fillId="0" borderId="7" xfId="0" applyFont="1" applyBorder="1" applyAlignment="1">
      <alignment horizontal="center" vertical="center" wrapText="1"/>
    </xf>
    <xf numFmtId="0" fontId="4" fillId="0" borderId="7" xfId="0" applyFont="1" applyBorder="1" applyAlignment="1">
      <alignment vertical="center" wrapText="1"/>
    </xf>
    <xf numFmtId="0" fontId="8" fillId="4" borderId="7" xfId="0" applyFont="1" applyFill="1" applyBorder="1" applyAlignment="1">
      <alignment vertical="center" wrapText="1"/>
    </xf>
    <xf numFmtId="0" fontId="4" fillId="4" borderId="7" xfId="0" applyFont="1" applyFill="1" applyBorder="1" applyAlignment="1">
      <alignment vertical="center" wrapText="1"/>
    </xf>
    <xf numFmtId="0" fontId="6" fillId="4" borderId="8" xfId="0" applyFont="1" applyFill="1" applyBorder="1" applyAlignment="1">
      <alignment vertical="center" wrapText="1"/>
    </xf>
    <xf numFmtId="0" fontId="11" fillId="4" borderId="10" xfId="0" applyFont="1" applyFill="1" applyBorder="1" applyAlignment="1">
      <alignment vertical="center" wrapText="1"/>
    </xf>
    <xf numFmtId="0" fontId="11" fillId="4" borderId="6" xfId="0" applyFont="1" applyFill="1" applyBorder="1" applyAlignment="1">
      <alignment vertical="center" wrapText="1"/>
    </xf>
    <xf numFmtId="0" fontId="11" fillId="4" borderId="5" xfId="0" applyFont="1" applyFill="1" applyBorder="1" applyAlignment="1">
      <alignment vertical="center" wrapText="1"/>
    </xf>
    <xf numFmtId="0" fontId="9" fillId="0" borderId="10" xfId="0" applyFont="1" applyBorder="1" applyAlignment="1">
      <alignment vertical="center" wrapText="1"/>
    </xf>
    <xf numFmtId="0" fontId="9" fillId="0" borderId="6" xfId="0" applyFont="1" applyBorder="1" applyAlignment="1">
      <alignment vertical="center" wrapText="1"/>
    </xf>
    <xf numFmtId="0" fontId="9" fillId="0" borderId="5" xfId="0" applyFont="1" applyBorder="1" applyAlignment="1">
      <alignment vertical="center" wrapText="1"/>
    </xf>
    <xf numFmtId="0" fontId="7" fillId="0" borderId="10"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11" fillId="4" borderId="9" xfId="0" applyFont="1" applyFill="1" applyBorder="1" applyAlignment="1">
      <alignment vertical="center" wrapText="1"/>
    </xf>
    <xf numFmtId="0" fontId="8" fillId="4" borderId="9" xfId="0" applyFont="1" applyFill="1" applyBorder="1" applyAlignment="1">
      <alignment vertical="center" wrapText="1"/>
    </xf>
    <xf numFmtId="0" fontId="8" fillId="4" borderId="5" xfId="0" applyFont="1" applyFill="1" applyBorder="1" applyAlignment="1">
      <alignment vertical="center" wrapText="1"/>
    </xf>
    <xf numFmtId="0" fontId="8" fillId="4" borderId="10" xfId="0" applyFont="1" applyFill="1" applyBorder="1" applyAlignment="1">
      <alignment vertical="center" wrapText="1"/>
    </xf>
    <xf numFmtId="0" fontId="8" fillId="4" borderId="6" xfId="0" applyFont="1" applyFill="1" applyBorder="1" applyAlignment="1">
      <alignment vertical="center" wrapText="1"/>
    </xf>
    <xf numFmtId="0" fontId="7" fillId="4" borderId="10"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4" fillId="5" borderId="8" xfId="0" applyFont="1" applyFill="1" applyBorder="1" applyAlignment="1">
      <alignment vertical="center" wrapText="1"/>
    </xf>
    <xf numFmtId="0" fontId="5" fillId="5" borderId="8" xfId="0" applyFont="1" applyFill="1" applyBorder="1" applyAlignment="1">
      <alignment vertical="center" wrapText="1"/>
    </xf>
    <xf numFmtId="0" fontId="4" fillId="5" borderId="7" xfId="0" applyFont="1" applyFill="1" applyBorder="1" applyAlignment="1">
      <alignment vertical="center" wrapText="1"/>
    </xf>
    <xf numFmtId="0" fontId="7" fillId="5" borderId="8" xfId="0" applyFont="1" applyFill="1" applyBorder="1" applyAlignment="1">
      <alignment vertical="center" wrapText="1"/>
    </xf>
    <xf numFmtId="0" fontId="9" fillId="5" borderId="8" xfId="0" applyFont="1" applyFill="1" applyBorder="1" applyAlignment="1">
      <alignment vertical="center" wrapText="1"/>
    </xf>
    <xf numFmtId="0" fontId="7" fillId="5" borderId="8" xfId="0" applyFont="1" applyFill="1" applyBorder="1" applyAlignment="1">
      <alignment horizontal="justify" vertical="center" wrapText="1"/>
    </xf>
    <xf numFmtId="0" fontId="7" fillId="5" borderId="7"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4951-650B-4DDA-9171-430B9DA525F1}">
  <dimension ref="A1:A3"/>
  <sheetViews>
    <sheetView workbookViewId="0">
      <selection activeCell="E9" sqref="E9"/>
    </sheetView>
  </sheetViews>
  <sheetFormatPr baseColWidth="10" defaultRowHeight="14.5" x14ac:dyDescent="0.35"/>
  <sheetData>
    <row r="1" spans="1:1" x14ac:dyDescent="0.35">
      <c r="A1" t="s">
        <v>0</v>
      </c>
    </row>
    <row r="2" spans="1:1" x14ac:dyDescent="0.35">
      <c r="A2" t="s">
        <v>1</v>
      </c>
    </row>
    <row r="3" spans="1:1" x14ac:dyDescent="0.35">
      <c r="A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C7A25-4FBB-48DA-85EB-5BAADCEF1E8A}">
  <dimension ref="A1:B4"/>
  <sheetViews>
    <sheetView workbookViewId="0">
      <selection activeCell="B5" sqref="B5"/>
    </sheetView>
  </sheetViews>
  <sheetFormatPr baseColWidth="10" defaultRowHeight="14.5" x14ac:dyDescent="0.35"/>
  <cols>
    <col min="1" max="1" width="19.1796875" customWidth="1"/>
  </cols>
  <sheetData>
    <row r="1" spans="1:2" x14ac:dyDescent="0.35">
      <c r="A1" t="s">
        <v>3</v>
      </c>
      <c r="B1" t="s">
        <v>7</v>
      </c>
    </row>
    <row r="2" spans="1:2" x14ac:dyDescent="0.35">
      <c r="A2" t="s">
        <v>4</v>
      </c>
      <c r="B2" s="1">
        <v>45740</v>
      </c>
    </row>
    <row r="3" spans="1:2" x14ac:dyDescent="0.35">
      <c r="A3" t="s">
        <v>5</v>
      </c>
      <c r="B3" s="1">
        <v>45743</v>
      </c>
    </row>
    <row r="4" spans="1:2" x14ac:dyDescent="0.35">
      <c r="A4" t="s">
        <v>6</v>
      </c>
      <c r="B4" s="1">
        <v>45744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8CCEE-02F8-4308-83FA-2EF205969ECC}">
  <dimension ref="A1:E7"/>
  <sheetViews>
    <sheetView workbookViewId="0">
      <selection activeCell="G24" sqref="G24"/>
    </sheetView>
  </sheetViews>
  <sheetFormatPr baseColWidth="10" defaultRowHeight="14.5" x14ac:dyDescent="0.35"/>
  <cols>
    <col min="2" max="2" width="17.81640625" customWidth="1"/>
    <col min="3" max="3" width="19" customWidth="1"/>
    <col min="5" max="5" width="18.54296875" customWidth="1"/>
  </cols>
  <sheetData>
    <row r="1" spans="1:5" x14ac:dyDescent="0.35">
      <c r="A1" t="s">
        <v>8</v>
      </c>
      <c r="B1" t="s">
        <v>9</v>
      </c>
      <c r="C1" t="s">
        <v>10</v>
      </c>
      <c r="D1" t="s">
        <v>7</v>
      </c>
      <c r="E1" t="s">
        <v>11</v>
      </c>
    </row>
    <row r="2" spans="1:5" x14ac:dyDescent="0.35">
      <c r="A2">
        <v>0</v>
      </c>
      <c r="B2" t="s">
        <v>4</v>
      </c>
      <c r="C2" t="s">
        <v>12</v>
      </c>
      <c r="D2" s="1">
        <v>45737</v>
      </c>
      <c r="E2">
        <v>2</v>
      </c>
    </row>
    <row r="3" spans="1:5" x14ac:dyDescent="0.35">
      <c r="A3">
        <v>1</v>
      </c>
      <c r="B3" t="s">
        <v>4</v>
      </c>
      <c r="C3" t="s">
        <v>13</v>
      </c>
      <c r="D3" s="1">
        <v>45738</v>
      </c>
      <c r="E3">
        <v>4</v>
      </c>
    </row>
    <row r="4" spans="1:5" x14ac:dyDescent="0.35">
      <c r="A4">
        <v>2</v>
      </c>
      <c r="B4" t="s">
        <v>4</v>
      </c>
      <c r="C4" t="s">
        <v>12</v>
      </c>
      <c r="D4" s="1">
        <v>45739</v>
      </c>
      <c r="E4">
        <v>2</v>
      </c>
    </row>
    <row r="5" spans="1:5" x14ac:dyDescent="0.35">
      <c r="A5">
        <v>3</v>
      </c>
      <c r="B5" t="s">
        <v>14</v>
      </c>
    </row>
    <row r="6" spans="1:5" x14ac:dyDescent="0.35">
      <c r="A6">
        <v>4</v>
      </c>
      <c r="B6" t="s">
        <v>14</v>
      </c>
    </row>
    <row r="7" spans="1:5" x14ac:dyDescent="0.35">
      <c r="A7">
        <v>5</v>
      </c>
      <c r="B7" t="s">
        <v>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CC8B9-4C9E-4AD1-95A2-7CCD53242B72}">
  <dimension ref="A1:T53"/>
  <sheetViews>
    <sheetView topLeftCell="A7" zoomScaleNormal="100" workbookViewId="0">
      <selection activeCell="T17" sqref="T17"/>
    </sheetView>
  </sheetViews>
  <sheetFormatPr baseColWidth="10" defaultRowHeight="14.5" x14ac:dyDescent="0.35"/>
  <cols>
    <col min="1" max="1" width="5.54296875" style="11" customWidth="1"/>
    <col min="2" max="2" width="32" customWidth="1"/>
    <col min="3" max="3" width="10.1796875" bestFit="1" customWidth="1"/>
    <col min="4" max="4" width="6.453125" customWidth="1"/>
    <col min="5" max="5" width="10.1796875" customWidth="1"/>
    <col min="6" max="6" width="14.7265625" customWidth="1"/>
    <col min="7" max="7" width="8.1796875" customWidth="1"/>
    <col min="9" max="9" width="6.7265625" customWidth="1"/>
    <col min="10" max="10" width="9.26953125" customWidth="1"/>
    <col min="11" max="11" width="14.453125" customWidth="1"/>
    <col min="12" max="12" width="8.54296875" customWidth="1"/>
    <col min="14" max="14" width="7.1796875" customWidth="1"/>
    <col min="15" max="15" width="9.1796875" customWidth="1"/>
    <col min="16" max="16" width="14.453125" customWidth="1"/>
    <col min="17" max="17" width="7.81640625" customWidth="1"/>
    <col min="18" max="18" width="9.453125" customWidth="1"/>
  </cols>
  <sheetData>
    <row r="1" spans="1:20" x14ac:dyDescent="0.35">
      <c r="A1" s="8" t="s">
        <v>16</v>
      </c>
    </row>
    <row r="2" spans="1:20" x14ac:dyDescent="0.35">
      <c r="A2" s="8"/>
    </row>
    <row r="3" spans="1:20" s="2" customFormat="1" x14ac:dyDescent="0.35">
      <c r="A3" s="12" t="s">
        <v>17</v>
      </c>
      <c r="B3" s="7"/>
      <c r="C3" s="7"/>
      <c r="D3" s="7"/>
      <c r="E3" s="7"/>
      <c r="F3" s="7"/>
      <c r="G3" s="7"/>
      <c r="H3" s="7"/>
      <c r="I3" s="7"/>
      <c r="J3" s="7"/>
      <c r="K3" s="7"/>
      <c r="L3" s="7"/>
      <c r="M3" s="7"/>
      <c r="N3" s="7"/>
      <c r="O3" s="7"/>
      <c r="P3" s="7"/>
      <c r="Q3" s="7"/>
    </row>
    <row r="4" spans="1:20" x14ac:dyDescent="0.35">
      <c r="A4" s="9"/>
      <c r="B4" s="4"/>
      <c r="C4" s="4"/>
      <c r="D4" s="4"/>
      <c r="E4" s="4"/>
      <c r="F4" s="4"/>
      <c r="G4" s="4"/>
      <c r="H4" s="4"/>
      <c r="I4" s="4"/>
      <c r="J4" s="4"/>
      <c r="K4" s="4"/>
      <c r="L4" s="4"/>
      <c r="M4" s="4"/>
      <c r="N4" s="4"/>
      <c r="O4" s="4"/>
      <c r="P4" s="4"/>
      <c r="Q4" s="4"/>
    </row>
    <row r="5" spans="1:20" s="5" customFormat="1" x14ac:dyDescent="0.35">
      <c r="A5" s="10"/>
      <c r="B5" s="5" t="s">
        <v>18</v>
      </c>
    </row>
    <row r="6" spans="1:20" x14ac:dyDescent="0.35">
      <c r="A6" s="8"/>
      <c r="B6" t="s">
        <v>19</v>
      </c>
    </row>
    <row r="7" spans="1:20" x14ac:dyDescent="0.35">
      <c r="A7" s="8"/>
    </row>
    <row r="8" spans="1:20" x14ac:dyDescent="0.35">
      <c r="A8" s="12" t="s">
        <v>15</v>
      </c>
    </row>
    <row r="10" spans="1:20" x14ac:dyDescent="0.35">
      <c r="B10" s="2" t="s">
        <v>20</v>
      </c>
    </row>
    <row r="12" spans="1:20" ht="26" x14ac:dyDescent="0.35">
      <c r="A12" s="15" t="s">
        <v>8</v>
      </c>
      <c r="B12" s="16" t="s">
        <v>21</v>
      </c>
      <c r="C12" s="17" t="s">
        <v>61</v>
      </c>
      <c r="D12" s="17" t="s">
        <v>62</v>
      </c>
      <c r="E12" s="17" t="s">
        <v>63</v>
      </c>
      <c r="F12" s="17" t="s">
        <v>64</v>
      </c>
      <c r="G12" s="18" t="s">
        <v>73</v>
      </c>
      <c r="H12" s="19" t="s">
        <v>65</v>
      </c>
      <c r="I12" s="19" t="s">
        <v>66</v>
      </c>
      <c r="J12" s="17" t="s">
        <v>67</v>
      </c>
      <c r="K12" s="19" t="s">
        <v>68</v>
      </c>
      <c r="L12" s="18" t="s">
        <v>74</v>
      </c>
      <c r="M12" s="19" t="s">
        <v>69</v>
      </c>
      <c r="N12" s="19" t="s">
        <v>70</v>
      </c>
      <c r="O12" s="19" t="s">
        <v>71</v>
      </c>
      <c r="P12" s="17" t="s">
        <v>72</v>
      </c>
      <c r="Q12" s="18" t="s">
        <v>75</v>
      </c>
      <c r="R12" s="18" t="s">
        <v>76</v>
      </c>
      <c r="S12" s="13"/>
      <c r="T12" s="13"/>
    </row>
    <row r="13" spans="1:20" s="6" customFormat="1" x14ac:dyDescent="0.35">
      <c r="A13" s="20">
        <v>1</v>
      </c>
      <c r="B13" s="21" t="s">
        <v>22</v>
      </c>
      <c r="C13" s="20">
        <v>10</v>
      </c>
      <c r="D13" s="20">
        <v>20</v>
      </c>
      <c r="E13" s="20">
        <v>40</v>
      </c>
      <c r="F13" s="20">
        <v>30</v>
      </c>
      <c r="G13" s="20">
        <f>SUM(C13:F13)</f>
        <v>100</v>
      </c>
      <c r="H13" s="20">
        <v>10</v>
      </c>
      <c r="I13" s="20">
        <v>20</v>
      </c>
      <c r="J13" s="20">
        <v>40</v>
      </c>
      <c r="K13" s="20">
        <v>30</v>
      </c>
      <c r="L13" s="20">
        <f>SUM(H13:K13)</f>
        <v>100</v>
      </c>
      <c r="M13" s="20">
        <v>10</v>
      </c>
      <c r="N13" s="20">
        <v>20</v>
      </c>
      <c r="O13" s="20">
        <v>40</v>
      </c>
      <c r="P13" s="20">
        <v>30</v>
      </c>
      <c r="Q13" s="20">
        <f>SUM(M13:P13)</f>
        <v>100</v>
      </c>
      <c r="R13" s="26">
        <f>AVERAGE(G13,L13,Q13)</f>
        <v>100</v>
      </c>
      <c r="S13" s="14"/>
      <c r="T13" s="14"/>
    </row>
    <row r="14" spans="1:20" x14ac:dyDescent="0.35">
      <c r="A14" s="20">
        <v>2</v>
      </c>
      <c r="B14" s="22" t="s">
        <v>23</v>
      </c>
      <c r="C14" s="20">
        <v>10</v>
      </c>
      <c r="D14" s="20">
        <v>12</v>
      </c>
      <c r="E14" s="20">
        <v>32</v>
      </c>
      <c r="F14" s="23">
        <v>27</v>
      </c>
      <c r="G14" s="20">
        <f t="shared" ref="G14:G51" si="0">SUM(C14:F14)</f>
        <v>81</v>
      </c>
      <c r="H14" s="20">
        <v>10</v>
      </c>
      <c r="I14" s="20">
        <v>16</v>
      </c>
      <c r="J14" s="23">
        <v>34</v>
      </c>
      <c r="K14" s="23">
        <v>12</v>
      </c>
      <c r="L14" s="20">
        <f t="shared" ref="L14:L51" si="1">SUM(H14:K14)</f>
        <v>72</v>
      </c>
      <c r="M14" s="20">
        <v>10</v>
      </c>
      <c r="N14" s="20">
        <v>16</v>
      </c>
      <c r="O14" s="23">
        <v>33</v>
      </c>
      <c r="P14" s="23">
        <v>30</v>
      </c>
      <c r="Q14" s="20">
        <f t="shared" ref="Q14:Q51" si="2">SUM(M14:P14)</f>
        <v>89</v>
      </c>
      <c r="R14" s="26">
        <f t="shared" ref="R14:R51" si="3">AVERAGE(G14,L14,Q14)</f>
        <v>80.666666666666671</v>
      </c>
      <c r="S14" s="13"/>
      <c r="T14" s="13"/>
    </row>
    <row r="15" spans="1:20" x14ac:dyDescent="0.35">
      <c r="A15" s="20">
        <v>3</v>
      </c>
      <c r="B15" s="22" t="s">
        <v>24</v>
      </c>
      <c r="C15" s="20">
        <v>10</v>
      </c>
      <c r="D15" s="20">
        <v>4</v>
      </c>
      <c r="E15" s="20">
        <v>33</v>
      </c>
      <c r="F15" s="23">
        <v>30</v>
      </c>
      <c r="G15" s="20">
        <f t="shared" si="0"/>
        <v>77</v>
      </c>
      <c r="H15" s="20">
        <v>10</v>
      </c>
      <c r="I15" s="20">
        <v>16</v>
      </c>
      <c r="J15" s="23">
        <v>34</v>
      </c>
      <c r="K15" s="23">
        <v>0</v>
      </c>
      <c r="L15" s="20">
        <f t="shared" si="1"/>
        <v>60</v>
      </c>
      <c r="M15" s="20">
        <v>10</v>
      </c>
      <c r="N15" s="20">
        <v>0</v>
      </c>
      <c r="O15" s="23">
        <v>36</v>
      </c>
      <c r="P15" s="23">
        <v>15</v>
      </c>
      <c r="Q15" s="20">
        <f t="shared" si="2"/>
        <v>61</v>
      </c>
      <c r="R15" s="26">
        <f t="shared" si="3"/>
        <v>66</v>
      </c>
      <c r="S15" s="13"/>
      <c r="T15" s="13"/>
    </row>
    <row r="16" spans="1:20" x14ac:dyDescent="0.35">
      <c r="A16" s="20">
        <v>4</v>
      </c>
      <c r="B16" s="22" t="s">
        <v>25</v>
      </c>
      <c r="C16" s="20">
        <v>10</v>
      </c>
      <c r="D16" s="20">
        <v>12</v>
      </c>
      <c r="E16" s="20">
        <v>30</v>
      </c>
      <c r="F16" s="23">
        <v>21</v>
      </c>
      <c r="G16" s="20">
        <f t="shared" si="0"/>
        <v>73</v>
      </c>
      <c r="H16" s="20">
        <v>10</v>
      </c>
      <c r="I16" s="20">
        <v>4</v>
      </c>
      <c r="J16" s="23">
        <v>32</v>
      </c>
      <c r="K16" s="23">
        <v>9</v>
      </c>
      <c r="L16" s="20">
        <f t="shared" si="1"/>
        <v>55</v>
      </c>
      <c r="M16" s="20">
        <v>10</v>
      </c>
      <c r="N16" s="20">
        <v>0</v>
      </c>
      <c r="O16" s="23">
        <v>34</v>
      </c>
      <c r="P16" s="23">
        <v>27</v>
      </c>
      <c r="Q16" s="20">
        <f t="shared" si="2"/>
        <v>71</v>
      </c>
      <c r="R16" s="26">
        <f t="shared" si="3"/>
        <v>66.333333333333329</v>
      </c>
      <c r="S16" s="13"/>
      <c r="T16" s="13"/>
    </row>
    <row r="17" spans="1:20" x14ac:dyDescent="0.35">
      <c r="A17" s="20">
        <v>5</v>
      </c>
      <c r="B17" s="22" t="s">
        <v>26</v>
      </c>
      <c r="C17" s="20">
        <v>10</v>
      </c>
      <c r="D17" s="20">
        <v>0</v>
      </c>
      <c r="E17" s="20">
        <v>31</v>
      </c>
      <c r="F17" s="23">
        <v>30</v>
      </c>
      <c r="G17" s="20">
        <f t="shared" si="0"/>
        <v>71</v>
      </c>
      <c r="H17" s="20">
        <v>10</v>
      </c>
      <c r="I17" s="20">
        <v>12</v>
      </c>
      <c r="J17" s="23">
        <v>31</v>
      </c>
      <c r="K17" s="23">
        <v>0</v>
      </c>
      <c r="L17" s="20">
        <f t="shared" si="1"/>
        <v>53</v>
      </c>
      <c r="M17" s="20">
        <v>10</v>
      </c>
      <c r="N17" s="20">
        <v>4</v>
      </c>
      <c r="O17" s="23">
        <v>38</v>
      </c>
      <c r="P17" s="23">
        <v>24</v>
      </c>
      <c r="Q17" s="20">
        <f t="shared" si="2"/>
        <v>76</v>
      </c>
      <c r="R17" s="26">
        <f t="shared" si="3"/>
        <v>66.666666666666671</v>
      </c>
      <c r="S17" s="13"/>
      <c r="T17" s="13"/>
    </row>
    <row r="18" spans="1:20" x14ac:dyDescent="0.35">
      <c r="A18" s="20">
        <v>6</v>
      </c>
      <c r="B18" s="22" t="s">
        <v>27</v>
      </c>
      <c r="C18" s="20">
        <v>10</v>
      </c>
      <c r="D18" s="20">
        <v>16</v>
      </c>
      <c r="E18" s="20">
        <v>31</v>
      </c>
      <c r="F18" s="23">
        <v>12</v>
      </c>
      <c r="G18" s="20">
        <f t="shared" si="0"/>
        <v>69</v>
      </c>
      <c r="H18" s="20">
        <v>10</v>
      </c>
      <c r="I18" s="20">
        <v>20</v>
      </c>
      <c r="J18" s="23">
        <v>30</v>
      </c>
      <c r="K18" s="23">
        <v>0</v>
      </c>
      <c r="L18" s="20">
        <f t="shared" si="1"/>
        <v>60</v>
      </c>
      <c r="M18" s="20">
        <v>10</v>
      </c>
      <c r="N18" s="20">
        <v>20</v>
      </c>
      <c r="O18" s="23">
        <v>39</v>
      </c>
      <c r="P18" s="23">
        <v>3</v>
      </c>
      <c r="Q18" s="20">
        <f t="shared" si="2"/>
        <v>72</v>
      </c>
      <c r="R18" s="26">
        <f t="shared" si="3"/>
        <v>67</v>
      </c>
      <c r="S18" s="13"/>
      <c r="T18" s="13"/>
    </row>
    <row r="19" spans="1:20" x14ac:dyDescent="0.35">
      <c r="A19" s="20">
        <v>7</v>
      </c>
      <c r="B19" s="22" t="s">
        <v>28</v>
      </c>
      <c r="C19" s="20">
        <v>10</v>
      </c>
      <c r="D19" s="20">
        <v>20</v>
      </c>
      <c r="E19" s="20">
        <v>35</v>
      </c>
      <c r="F19" s="23">
        <v>15</v>
      </c>
      <c r="G19" s="20">
        <f t="shared" si="0"/>
        <v>80</v>
      </c>
      <c r="H19" s="20">
        <v>10</v>
      </c>
      <c r="I19" s="20">
        <v>4</v>
      </c>
      <c r="J19" s="23">
        <v>38</v>
      </c>
      <c r="K19" s="23">
        <v>6</v>
      </c>
      <c r="L19" s="20">
        <f t="shared" si="1"/>
        <v>58</v>
      </c>
      <c r="M19" s="20">
        <v>10</v>
      </c>
      <c r="N19" s="20">
        <v>4</v>
      </c>
      <c r="O19" s="23">
        <v>33</v>
      </c>
      <c r="P19" s="23">
        <v>9</v>
      </c>
      <c r="Q19" s="20">
        <f t="shared" si="2"/>
        <v>56</v>
      </c>
      <c r="R19" s="26">
        <f t="shared" si="3"/>
        <v>64.666666666666671</v>
      </c>
      <c r="S19" s="13"/>
      <c r="T19" s="13"/>
    </row>
    <row r="20" spans="1:20" x14ac:dyDescent="0.35">
      <c r="A20" s="20">
        <v>8</v>
      </c>
      <c r="B20" s="22" t="s">
        <v>29</v>
      </c>
      <c r="C20" s="20">
        <v>10</v>
      </c>
      <c r="D20" s="20">
        <v>4</v>
      </c>
      <c r="E20" s="20">
        <v>33</v>
      </c>
      <c r="F20" s="23">
        <v>30</v>
      </c>
      <c r="G20" s="20">
        <f t="shared" si="0"/>
        <v>77</v>
      </c>
      <c r="H20" s="20">
        <v>10</v>
      </c>
      <c r="I20" s="20">
        <v>20</v>
      </c>
      <c r="J20" s="23">
        <v>38</v>
      </c>
      <c r="K20" s="23">
        <v>15</v>
      </c>
      <c r="L20" s="20">
        <f t="shared" si="1"/>
        <v>83</v>
      </c>
      <c r="M20" s="20">
        <v>10</v>
      </c>
      <c r="N20" s="20">
        <v>0</v>
      </c>
      <c r="O20" s="23">
        <v>30</v>
      </c>
      <c r="P20" s="23">
        <v>21</v>
      </c>
      <c r="Q20" s="20">
        <f t="shared" si="2"/>
        <v>61</v>
      </c>
      <c r="R20" s="26">
        <f t="shared" si="3"/>
        <v>73.666666666666671</v>
      </c>
      <c r="S20" s="13"/>
      <c r="T20" s="13"/>
    </row>
    <row r="21" spans="1:20" x14ac:dyDescent="0.35">
      <c r="A21" s="20">
        <v>9</v>
      </c>
      <c r="B21" s="22" t="s">
        <v>30</v>
      </c>
      <c r="C21" s="20">
        <v>10</v>
      </c>
      <c r="D21" s="20">
        <v>20</v>
      </c>
      <c r="E21" s="20">
        <v>37</v>
      </c>
      <c r="F21" s="23">
        <v>12</v>
      </c>
      <c r="G21" s="20">
        <f t="shared" si="0"/>
        <v>79</v>
      </c>
      <c r="H21" s="20">
        <v>10</v>
      </c>
      <c r="I21" s="20">
        <v>8</v>
      </c>
      <c r="J21" s="23">
        <v>32</v>
      </c>
      <c r="K21" s="23">
        <v>6</v>
      </c>
      <c r="L21" s="20">
        <f t="shared" si="1"/>
        <v>56</v>
      </c>
      <c r="M21" s="20">
        <v>10</v>
      </c>
      <c r="N21" s="20">
        <v>4</v>
      </c>
      <c r="O21" s="23">
        <v>39</v>
      </c>
      <c r="P21" s="23">
        <v>30</v>
      </c>
      <c r="Q21" s="20">
        <f t="shared" si="2"/>
        <v>83</v>
      </c>
      <c r="R21" s="26">
        <f t="shared" si="3"/>
        <v>72.666666666666671</v>
      </c>
      <c r="S21" s="13"/>
      <c r="T21" s="13"/>
    </row>
    <row r="22" spans="1:20" x14ac:dyDescent="0.35">
      <c r="A22" s="20">
        <v>10</v>
      </c>
      <c r="B22" s="22" t="s">
        <v>31</v>
      </c>
      <c r="C22" s="20">
        <v>10</v>
      </c>
      <c r="D22" s="20">
        <v>20</v>
      </c>
      <c r="E22" s="20">
        <v>33</v>
      </c>
      <c r="F22" s="23">
        <v>18</v>
      </c>
      <c r="G22" s="20">
        <f t="shared" si="0"/>
        <v>81</v>
      </c>
      <c r="H22" s="20">
        <v>10</v>
      </c>
      <c r="I22" s="20">
        <v>16</v>
      </c>
      <c r="J22" s="23">
        <v>33</v>
      </c>
      <c r="K22" s="23">
        <v>18</v>
      </c>
      <c r="L22" s="20">
        <f t="shared" si="1"/>
        <v>77</v>
      </c>
      <c r="M22" s="20">
        <v>10</v>
      </c>
      <c r="N22" s="20">
        <v>8</v>
      </c>
      <c r="O22" s="23">
        <v>33</v>
      </c>
      <c r="P22" s="23">
        <v>12</v>
      </c>
      <c r="Q22" s="20">
        <f t="shared" si="2"/>
        <v>63</v>
      </c>
      <c r="R22" s="26">
        <f t="shared" si="3"/>
        <v>73.666666666666671</v>
      </c>
      <c r="S22" s="13"/>
      <c r="T22" s="13"/>
    </row>
    <row r="23" spans="1:20" x14ac:dyDescent="0.35">
      <c r="A23" s="20">
        <v>11</v>
      </c>
      <c r="B23" s="22" t="s">
        <v>32</v>
      </c>
      <c r="C23" s="20">
        <v>10</v>
      </c>
      <c r="D23" s="20">
        <v>8</v>
      </c>
      <c r="E23" s="20">
        <v>37</v>
      </c>
      <c r="F23" s="23">
        <v>9</v>
      </c>
      <c r="G23" s="20">
        <f t="shared" si="0"/>
        <v>64</v>
      </c>
      <c r="H23" s="20">
        <v>10</v>
      </c>
      <c r="I23" s="20">
        <v>20</v>
      </c>
      <c r="J23" s="23">
        <v>37</v>
      </c>
      <c r="K23" s="23">
        <v>27</v>
      </c>
      <c r="L23" s="20">
        <f t="shared" si="1"/>
        <v>94</v>
      </c>
      <c r="M23" s="20">
        <v>10</v>
      </c>
      <c r="N23" s="20">
        <v>20</v>
      </c>
      <c r="O23" s="23">
        <v>39</v>
      </c>
      <c r="P23" s="23">
        <v>27</v>
      </c>
      <c r="Q23" s="20">
        <f t="shared" si="2"/>
        <v>96</v>
      </c>
      <c r="R23" s="26">
        <f t="shared" si="3"/>
        <v>84.666666666666671</v>
      </c>
      <c r="S23" s="13"/>
      <c r="T23" s="13"/>
    </row>
    <row r="24" spans="1:20" x14ac:dyDescent="0.35">
      <c r="A24" s="20">
        <v>12</v>
      </c>
      <c r="B24" s="22" t="s">
        <v>33</v>
      </c>
      <c r="C24" s="20">
        <v>10</v>
      </c>
      <c r="D24" s="20">
        <v>12</v>
      </c>
      <c r="E24" s="20">
        <v>39</v>
      </c>
      <c r="F24" s="23">
        <v>3</v>
      </c>
      <c r="G24" s="20">
        <f t="shared" si="0"/>
        <v>64</v>
      </c>
      <c r="H24" s="20">
        <v>10</v>
      </c>
      <c r="I24" s="20">
        <v>20</v>
      </c>
      <c r="J24" s="23">
        <v>36</v>
      </c>
      <c r="K24" s="23">
        <v>6</v>
      </c>
      <c r="L24" s="20">
        <f t="shared" si="1"/>
        <v>72</v>
      </c>
      <c r="M24" s="20">
        <v>10</v>
      </c>
      <c r="N24" s="20">
        <v>0</v>
      </c>
      <c r="O24" s="23">
        <v>33</v>
      </c>
      <c r="P24" s="23">
        <v>3</v>
      </c>
      <c r="Q24" s="20">
        <f t="shared" si="2"/>
        <v>46</v>
      </c>
      <c r="R24" s="26">
        <f t="shared" si="3"/>
        <v>60.666666666666664</v>
      </c>
      <c r="S24" s="13"/>
      <c r="T24" s="13"/>
    </row>
    <row r="25" spans="1:20" x14ac:dyDescent="0.35">
      <c r="A25" s="20">
        <v>13</v>
      </c>
      <c r="B25" s="22" t="s">
        <v>34</v>
      </c>
      <c r="C25" s="20">
        <v>10</v>
      </c>
      <c r="D25" s="20">
        <v>8</v>
      </c>
      <c r="E25" s="20">
        <v>34</v>
      </c>
      <c r="F25" s="23">
        <v>24</v>
      </c>
      <c r="G25" s="20">
        <f t="shared" si="0"/>
        <v>76</v>
      </c>
      <c r="H25" s="20">
        <v>10</v>
      </c>
      <c r="I25" s="20">
        <v>12</v>
      </c>
      <c r="J25" s="23">
        <v>36</v>
      </c>
      <c r="K25" s="23">
        <v>6</v>
      </c>
      <c r="L25" s="20">
        <f t="shared" si="1"/>
        <v>64</v>
      </c>
      <c r="M25" s="20">
        <v>10</v>
      </c>
      <c r="N25" s="20">
        <v>20</v>
      </c>
      <c r="O25" s="23">
        <v>39</v>
      </c>
      <c r="P25" s="23">
        <v>12</v>
      </c>
      <c r="Q25" s="20">
        <f t="shared" si="2"/>
        <v>81</v>
      </c>
      <c r="R25" s="26">
        <f t="shared" si="3"/>
        <v>73.666666666666671</v>
      </c>
      <c r="S25" s="13"/>
      <c r="T25" s="13"/>
    </row>
    <row r="26" spans="1:20" x14ac:dyDescent="0.35">
      <c r="A26" s="20">
        <v>14</v>
      </c>
      <c r="B26" s="22" t="s">
        <v>35</v>
      </c>
      <c r="C26" s="20">
        <v>10</v>
      </c>
      <c r="D26" s="20">
        <v>4</v>
      </c>
      <c r="E26" s="20">
        <v>40</v>
      </c>
      <c r="F26" s="23">
        <v>21</v>
      </c>
      <c r="G26" s="20">
        <f t="shared" si="0"/>
        <v>75</v>
      </c>
      <c r="H26" s="20">
        <v>10</v>
      </c>
      <c r="I26" s="20">
        <v>20</v>
      </c>
      <c r="J26" s="23">
        <v>38</v>
      </c>
      <c r="K26" s="23">
        <v>30</v>
      </c>
      <c r="L26" s="20">
        <f t="shared" si="1"/>
        <v>98</v>
      </c>
      <c r="M26" s="20">
        <v>10</v>
      </c>
      <c r="N26" s="20">
        <v>20</v>
      </c>
      <c r="O26" s="23">
        <v>40</v>
      </c>
      <c r="P26" s="23">
        <v>6</v>
      </c>
      <c r="Q26" s="20">
        <f t="shared" si="2"/>
        <v>76</v>
      </c>
      <c r="R26" s="26">
        <f t="shared" si="3"/>
        <v>83</v>
      </c>
      <c r="S26" s="13"/>
      <c r="T26" s="13"/>
    </row>
    <row r="27" spans="1:20" x14ac:dyDescent="0.35">
      <c r="A27" s="20">
        <v>15</v>
      </c>
      <c r="B27" s="22" t="s">
        <v>36</v>
      </c>
      <c r="C27" s="20">
        <v>10</v>
      </c>
      <c r="D27" s="20">
        <v>0</v>
      </c>
      <c r="E27" s="20">
        <v>31</v>
      </c>
      <c r="F27" s="23">
        <v>3</v>
      </c>
      <c r="G27" s="20">
        <f t="shared" si="0"/>
        <v>44</v>
      </c>
      <c r="H27" s="20">
        <v>10</v>
      </c>
      <c r="I27" s="20">
        <v>16</v>
      </c>
      <c r="J27" s="23">
        <v>34</v>
      </c>
      <c r="K27" s="23">
        <v>30</v>
      </c>
      <c r="L27" s="20">
        <f t="shared" si="1"/>
        <v>90</v>
      </c>
      <c r="M27" s="20">
        <v>10</v>
      </c>
      <c r="N27" s="20">
        <v>16</v>
      </c>
      <c r="O27" s="23">
        <v>33</v>
      </c>
      <c r="P27" s="23">
        <v>30</v>
      </c>
      <c r="Q27" s="20">
        <f t="shared" si="2"/>
        <v>89</v>
      </c>
      <c r="R27" s="26">
        <f t="shared" si="3"/>
        <v>74.333333333333329</v>
      </c>
      <c r="S27" s="13"/>
      <c r="T27" s="13"/>
    </row>
    <row r="28" spans="1:20" x14ac:dyDescent="0.35">
      <c r="A28" s="20">
        <v>16</v>
      </c>
      <c r="B28" s="22" t="s">
        <v>37</v>
      </c>
      <c r="C28" s="20">
        <v>10</v>
      </c>
      <c r="D28" s="20">
        <v>4</v>
      </c>
      <c r="E28" s="20">
        <v>40</v>
      </c>
      <c r="F28" s="23">
        <v>6</v>
      </c>
      <c r="G28" s="20">
        <f t="shared" si="0"/>
        <v>60</v>
      </c>
      <c r="H28" s="20">
        <v>10</v>
      </c>
      <c r="I28" s="20">
        <v>12</v>
      </c>
      <c r="J28" s="23">
        <v>39</v>
      </c>
      <c r="K28" s="23">
        <v>6</v>
      </c>
      <c r="L28" s="20">
        <f t="shared" si="1"/>
        <v>67</v>
      </c>
      <c r="M28" s="20">
        <v>10</v>
      </c>
      <c r="N28" s="20">
        <v>12</v>
      </c>
      <c r="O28" s="23">
        <v>34</v>
      </c>
      <c r="P28" s="23">
        <v>3</v>
      </c>
      <c r="Q28" s="20">
        <f t="shared" si="2"/>
        <v>59</v>
      </c>
      <c r="R28" s="26">
        <f t="shared" si="3"/>
        <v>62</v>
      </c>
      <c r="S28" s="13"/>
      <c r="T28" s="13"/>
    </row>
    <row r="29" spans="1:20" x14ac:dyDescent="0.35">
      <c r="A29" s="20">
        <v>17</v>
      </c>
      <c r="B29" s="22" t="s">
        <v>38</v>
      </c>
      <c r="C29" s="20">
        <v>10</v>
      </c>
      <c r="D29" s="20">
        <v>20</v>
      </c>
      <c r="E29" s="20">
        <v>35</v>
      </c>
      <c r="F29" s="23">
        <v>24</v>
      </c>
      <c r="G29" s="20">
        <f t="shared" si="0"/>
        <v>89</v>
      </c>
      <c r="H29" s="20">
        <v>10</v>
      </c>
      <c r="I29" s="20">
        <v>16</v>
      </c>
      <c r="J29" s="23">
        <v>36</v>
      </c>
      <c r="K29" s="23">
        <v>15</v>
      </c>
      <c r="L29" s="20">
        <f t="shared" si="1"/>
        <v>77</v>
      </c>
      <c r="M29" s="20">
        <v>10</v>
      </c>
      <c r="N29" s="20">
        <v>12</v>
      </c>
      <c r="O29" s="23">
        <v>33</v>
      </c>
      <c r="P29" s="23">
        <v>12</v>
      </c>
      <c r="Q29" s="20">
        <f t="shared" si="2"/>
        <v>67</v>
      </c>
      <c r="R29" s="26">
        <f t="shared" si="3"/>
        <v>77.666666666666671</v>
      </c>
      <c r="S29" s="13"/>
      <c r="T29" s="13"/>
    </row>
    <row r="30" spans="1:20" x14ac:dyDescent="0.35">
      <c r="A30" s="20">
        <v>18</v>
      </c>
      <c r="B30" s="22" t="s">
        <v>39</v>
      </c>
      <c r="C30" s="20">
        <v>10</v>
      </c>
      <c r="D30" s="20">
        <v>12</v>
      </c>
      <c r="E30" s="20">
        <v>35</v>
      </c>
      <c r="F30" s="23">
        <v>18</v>
      </c>
      <c r="G30" s="20">
        <f t="shared" si="0"/>
        <v>75</v>
      </c>
      <c r="H30" s="20">
        <v>10</v>
      </c>
      <c r="I30" s="20">
        <v>4</v>
      </c>
      <c r="J30" s="23">
        <v>39</v>
      </c>
      <c r="K30" s="23">
        <v>30</v>
      </c>
      <c r="L30" s="20">
        <f t="shared" si="1"/>
        <v>83</v>
      </c>
      <c r="M30" s="20">
        <v>10</v>
      </c>
      <c r="N30" s="20">
        <v>12</v>
      </c>
      <c r="O30" s="23">
        <v>30</v>
      </c>
      <c r="P30" s="23">
        <v>15</v>
      </c>
      <c r="Q30" s="20">
        <f t="shared" si="2"/>
        <v>67</v>
      </c>
      <c r="R30" s="26">
        <f t="shared" si="3"/>
        <v>75</v>
      </c>
      <c r="S30" s="13"/>
      <c r="T30" s="13"/>
    </row>
    <row r="31" spans="1:20" x14ac:dyDescent="0.35">
      <c r="A31" s="20">
        <v>19</v>
      </c>
      <c r="B31" s="22" t="s">
        <v>40</v>
      </c>
      <c r="C31" s="20">
        <v>10</v>
      </c>
      <c r="D31" s="20">
        <v>4</v>
      </c>
      <c r="E31" s="20">
        <v>36</v>
      </c>
      <c r="F31" s="23">
        <v>12</v>
      </c>
      <c r="G31" s="20">
        <f t="shared" si="0"/>
        <v>62</v>
      </c>
      <c r="H31" s="20">
        <v>10</v>
      </c>
      <c r="I31" s="20">
        <v>12</v>
      </c>
      <c r="J31" s="23">
        <v>34</v>
      </c>
      <c r="K31" s="23">
        <v>30</v>
      </c>
      <c r="L31" s="20">
        <f t="shared" si="1"/>
        <v>86</v>
      </c>
      <c r="M31" s="20">
        <v>10</v>
      </c>
      <c r="N31" s="20">
        <v>16</v>
      </c>
      <c r="O31" s="23">
        <v>37</v>
      </c>
      <c r="P31" s="23">
        <v>12</v>
      </c>
      <c r="Q31" s="20">
        <f t="shared" si="2"/>
        <v>75</v>
      </c>
      <c r="R31" s="26">
        <f t="shared" si="3"/>
        <v>74.333333333333329</v>
      </c>
      <c r="S31" s="13"/>
      <c r="T31" s="13"/>
    </row>
    <row r="32" spans="1:20" x14ac:dyDescent="0.35">
      <c r="A32" s="20">
        <v>20</v>
      </c>
      <c r="B32" s="22" t="s">
        <v>41</v>
      </c>
      <c r="C32" s="20">
        <v>10</v>
      </c>
      <c r="D32" s="20">
        <v>8</v>
      </c>
      <c r="E32" s="20">
        <v>36</v>
      </c>
      <c r="F32" s="23">
        <v>6</v>
      </c>
      <c r="G32" s="20">
        <f t="shared" si="0"/>
        <v>60</v>
      </c>
      <c r="H32" s="20">
        <v>10</v>
      </c>
      <c r="I32" s="20">
        <v>20</v>
      </c>
      <c r="J32" s="23">
        <v>36</v>
      </c>
      <c r="K32" s="23">
        <v>30</v>
      </c>
      <c r="L32" s="20">
        <f t="shared" si="1"/>
        <v>96</v>
      </c>
      <c r="M32" s="20">
        <v>10</v>
      </c>
      <c r="N32" s="20">
        <v>12</v>
      </c>
      <c r="O32" s="23">
        <v>37</v>
      </c>
      <c r="P32" s="23">
        <v>24</v>
      </c>
      <c r="Q32" s="20">
        <f t="shared" si="2"/>
        <v>83</v>
      </c>
      <c r="R32" s="26">
        <f t="shared" si="3"/>
        <v>79.666666666666671</v>
      </c>
      <c r="S32" s="13"/>
      <c r="T32" s="13"/>
    </row>
    <row r="33" spans="1:20" x14ac:dyDescent="0.35">
      <c r="A33" s="20">
        <v>21</v>
      </c>
      <c r="B33" s="22" t="s">
        <v>42</v>
      </c>
      <c r="C33" s="20">
        <v>10</v>
      </c>
      <c r="D33" s="20">
        <v>0</v>
      </c>
      <c r="E33" s="20">
        <v>32</v>
      </c>
      <c r="F33" s="23">
        <v>3</v>
      </c>
      <c r="G33" s="20">
        <f t="shared" si="0"/>
        <v>45</v>
      </c>
      <c r="H33" s="20">
        <v>10</v>
      </c>
      <c r="I33" s="20">
        <v>20</v>
      </c>
      <c r="J33" s="23">
        <v>36</v>
      </c>
      <c r="K33" s="23">
        <v>3</v>
      </c>
      <c r="L33" s="20">
        <f t="shared" si="1"/>
        <v>69</v>
      </c>
      <c r="M33" s="20">
        <v>10</v>
      </c>
      <c r="N33" s="20">
        <v>12</v>
      </c>
      <c r="O33" s="23">
        <v>33</v>
      </c>
      <c r="P33" s="23">
        <v>30</v>
      </c>
      <c r="Q33" s="20">
        <f t="shared" si="2"/>
        <v>85</v>
      </c>
      <c r="R33" s="26">
        <f t="shared" si="3"/>
        <v>66.333333333333329</v>
      </c>
      <c r="S33" s="13"/>
      <c r="T33" s="13"/>
    </row>
    <row r="34" spans="1:20" x14ac:dyDescent="0.35">
      <c r="A34" s="20">
        <v>22</v>
      </c>
      <c r="B34" s="22" t="s">
        <v>43</v>
      </c>
      <c r="C34" s="20">
        <v>10</v>
      </c>
      <c r="D34" s="20">
        <v>4</v>
      </c>
      <c r="E34" s="20">
        <v>36</v>
      </c>
      <c r="F34" s="23">
        <v>30</v>
      </c>
      <c r="G34" s="20">
        <f t="shared" si="0"/>
        <v>80</v>
      </c>
      <c r="H34" s="20">
        <v>10</v>
      </c>
      <c r="I34" s="20">
        <v>20</v>
      </c>
      <c r="J34" s="23">
        <v>33</v>
      </c>
      <c r="K34" s="23">
        <v>24</v>
      </c>
      <c r="L34" s="20">
        <f t="shared" si="1"/>
        <v>87</v>
      </c>
      <c r="M34" s="20">
        <v>10</v>
      </c>
      <c r="N34" s="20">
        <v>16</v>
      </c>
      <c r="O34" s="23">
        <v>35</v>
      </c>
      <c r="P34" s="23">
        <v>24</v>
      </c>
      <c r="Q34" s="20">
        <f t="shared" si="2"/>
        <v>85</v>
      </c>
      <c r="R34" s="26">
        <f t="shared" si="3"/>
        <v>84</v>
      </c>
      <c r="S34" s="13"/>
      <c r="T34" s="13"/>
    </row>
    <row r="35" spans="1:20" x14ac:dyDescent="0.35">
      <c r="A35" s="20">
        <v>23</v>
      </c>
      <c r="B35" s="22" t="s">
        <v>44</v>
      </c>
      <c r="C35" s="20">
        <v>10</v>
      </c>
      <c r="D35" s="20">
        <v>0</v>
      </c>
      <c r="E35" s="20">
        <v>40</v>
      </c>
      <c r="F35" s="23">
        <v>30</v>
      </c>
      <c r="G35" s="20">
        <f t="shared" si="0"/>
        <v>80</v>
      </c>
      <c r="H35" s="20">
        <v>10</v>
      </c>
      <c r="I35" s="20">
        <v>4</v>
      </c>
      <c r="J35" s="23">
        <v>39</v>
      </c>
      <c r="K35" s="23">
        <v>12</v>
      </c>
      <c r="L35" s="20">
        <f t="shared" si="1"/>
        <v>65</v>
      </c>
      <c r="M35" s="20">
        <v>10</v>
      </c>
      <c r="N35" s="20">
        <v>8</v>
      </c>
      <c r="O35" s="23">
        <v>32</v>
      </c>
      <c r="P35" s="23">
        <v>15</v>
      </c>
      <c r="Q35" s="20">
        <f t="shared" si="2"/>
        <v>65</v>
      </c>
      <c r="R35" s="26">
        <f t="shared" si="3"/>
        <v>70</v>
      </c>
      <c r="S35" s="13"/>
      <c r="T35" s="13"/>
    </row>
    <row r="36" spans="1:20" x14ac:dyDescent="0.35">
      <c r="A36" s="20">
        <v>24</v>
      </c>
      <c r="B36" s="22" t="s">
        <v>45</v>
      </c>
      <c r="C36" s="20">
        <v>10</v>
      </c>
      <c r="D36" s="20">
        <v>8</v>
      </c>
      <c r="E36" s="20">
        <v>40</v>
      </c>
      <c r="F36" s="23">
        <v>12</v>
      </c>
      <c r="G36" s="20">
        <f t="shared" si="0"/>
        <v>70</v>
      </c>
      <c r="H36" s="20">
        <v>10</v>
      </c>
      <c r="I36" s="20">
        <v>20</v>
      </c>
      <c r="J36" s="23">
        <v>38</v>
      </c>
      <c r="K36" s="23">
        <v>30</v>
      </c>
      <c r="L36" s="20">
        <f t="shared" si="1"/>
        <v>98</v>
      </c>
      <c r="M36" s="20">
        <v>10</v>
      </c>
      <c r="N36" s="20">
        <v>12</v>
      </c>
      <c r="O36" s="23">
        <v>31</v>
      </c>
      <c r="P36" s="23">
        <v>0</v>
      </c>
      <c r="Q36" s="20">
        <f t="shared" si="2"/>
        <v>53</v>
      </c>
      <c r="R36" s="26">
        <f t="shared" si="3"/>
        <v>73.666666666666671</v>
      </c>
      <c r="S36" s="13"/>
      <c r="T36" s="13"/>
    </row>
    <row r="37" spans="1:20" x14ac:dyDescent="0.35">
      <c r="A37" s="20">
        <v>25</v>
      </c>
      <c r="B37" s="22" t="s">
        <v>46</v>
      </c>
      <c r="C37" s="20">
        <v>10</v>
      </c>
      <c r="D37" s="20">
        <v>0</v>
      </c>
      <c r="E37" s="20">
        <v>35</v>
      </c>
      <c r="F37" s="23">
        <v>27</v>
      </c>
      <c r="G37" s="20">
        <f t="shared" si="0"/>
        <v>72</v>
      </c>
      <c r="H37" s="20">
        <v>10</v>
      </c>
      <c r="I37" s="20">
        <v>16</v>
      </c>
      <c r="J37" s="23">
        <v>35</v>
      </c>
      <c r="K37" s="23">
        <v>30</v>
      </c>
      <c r="L37" s="20">
        <f t="shared" si="1"/>
        <v>91</v>
      </c>
      <c r="M37" s="20">
        <v>10</v>
      </c>
      <c r="N37" s="20">
        <v>16</v>
      </c>
      <c r="O37" s="23">
        <v>32</v>
      </c>
      <c r="P37" s="23">
        <v>24</v>
      </c>
      <c r="Q37" s="20">
        <f t="shared" si="2"/>
        <v>82</v>
      </c>
      <c r="R37" s="26">
        <f t="shared" si="3"/>
        <v>81.666666666666671</v>
      </c>
      <c r="S37" s="13"/>
      <c r="T37" s="13"/>
    </row>
    <row r="38" spans="1:20" x14ac:dyDescent="0.35">
      <c r="A38" s="20">
        <v>26</v>
      </c>
      <c r="B38" s="22" t="s">
        <v>47</v>
      </c>
      <c r="C38" s="20">
        <v>10</v>
      </c>
      <c r="D38" s="20">
        <v>8</v>
      </c>
      <c r="E38" s="20">
        <v>35</v>
      </c>
      <c r="F38" s="23">
        <v>21</v>
      </c>
      <c r="G38" s="20">
        <f t="shared" si="0"/>
        <v>74</v>
      </c>
      <c r="H38" s="20">
        <v>10</v>
      </c>
      <c r="I38" s="20">
        <v>12</v>
      </c>
      <c r="J38" s="23">
        <v>39</v>
      </c>
      <c r="K38" s="23">
        <v>15</v>
      </c>
      <c r="L38" s="20">
        <f t="shared" si="1"/>
        <v>76</v>
      </c>
      <c r="M38" s="20">
        <v>10</v>
      </c>
      <c r="N38" s="20">
        <v>12</v>
      </c>
      <c r="O38" s="23">
        <v>34</v>
      </c>
      <c r="P38" s="23">
        <v>6</v>
      </c>
      <c r="Q38" s="20">
        <f t="shared" si="2"/>
        <v>62</v>
      </c>
      <c r="R38" s="26">
        <f t="shared" si="3"/>
        <v>70.666666666666671</v>
      </c>
      <c r="S38" s="13"/>
      <c r="T38" s="13"/>
    </row>
    <row r="39" spans="1:20" x14ac:dyDescent="0.35">
      <c r="A39" s="20">
        <v>27</v>
      </c>
      <c r="B39" s="22" t="s">
        <v>48</v>
      </c>
      <c r="C39" s="20">
        <v>10</v>
      </c>
      <c r="D39" s="20">
        <v>20</v>
      </c>
      <c r="E39" s="20">
        <v>40</v>
      </c>
      <c r="F39" s="23">
        <v>9</v>
      </c>
      <c r="G39" s="20">
        <f t="shared" si="0"/>
        <v>79</v>
      </c>
      <c r="H39" s="20">
        <v>10</v>
      </c>
      <c r="I39" s="20">
        <v>16</v>
      </c>
      <c r="J39" s="23">
        <v>31</v>
      </c>
      <c r="K39" s="23">
        <v>24</v>
      </c>
      <c r="L39" s="20">
        <f t="shared" si="1"/>
        <v>81</v>
      </c>
      <c r="M39" s="20">
        <v>10</v>
      </c>
      <c r="N39" s="20">
        <v>12</v>
      </c>
      <c r="O39" s="23">
        <v>40</v>
      </c>
      <c r="P39" s="23">
        <v>6</v>
      </c>
      <c r="Q39" s="20">
        <f t="shared" si="2"/>
        <v>68</v>
      </c>
      <c r="R39" s="26">
        <f t="shared" si="3"/>
        <v>76</v>
      </c>
      <c r="S39" s="13"/>
      <c r="T39" s="13"/>
    </row>
    <row r="40" spans="1:20" x14ac:dyDescent="0.35">
      <c r="A40" s="20">
        <v>28</v>
      </c>
      <c r="B40" s="22" t="s">
        <v>49</v>
      </c>
      <c r="C40" s="20">
        <v>10</v>
      </c>
      <c r="D40" s="20">
        <v>0</v>
      </c>
      <c r="E40" s="20">
        <v>33</v>
      </c>
      <c r="F40" s="23">
        <v>21</v>
      </c>
      <c r="G40" s="20">
        <f t="shared" si="0"/>
        <v>64</v>
      </c>
      <c r="H40" s="20">
        <v>10</v>
      </c>
      <c r="I40" s="20">
        <v>16</v>
      </c>
      <c r="J40" s="23">
        <v>31</v>
      </c>
      <c r="K40" s="23">
        <v>30</v>
      </c>
      <c r="L40" s="20">
        <f t="shared" si="1"/>
        <v>87</v>
      </c>
      <c r="M40" s="20">
        <v>10</v>
      </c>
      <c r="N40" s="20">
        <v>8</v>
      </c>
      <c r="O40" s="23">
        <v>33</v>
      </c>
      <c r="P40" s="23">
        <v>27</v>
      </c>
      <c r="Q40" s="20">
        <f t="shared" si="2"/>
        <v>78</v>
      </c>
      <c r="R40" s="26">
        <f t="shared" si="3"/>
        <v>76.333333333333329</v>
      </c>
      <c r="S40" s="13"/>
      <c r="T40" s="13"/>
    </row>
    <row r="41" spans="1:20" x14ac:dyDescent="0.35">
      <c r="A41" s="20">
        <v>29</v>
      </c>
      <c r="B41" s="22" t="s">
        <v>50</v>
      </c>
      <c r="C41" s="20">
        <v>10</v>
      </c>
      <c r="D41" s="20">
        <v>8</v>
      </c>
      <c r="E41" s="20">
        <v>34</v>
      </c>
      <c r="F41" s="23">
        <v>15</v>
      </c>
      <c r="G41" s="20">
        <f t="shared" si="0"/>
        <v>67</v>
      </c>
      <c r="H41" s="20">
        <v>10</v>
      </c>
      <c r="I41" s="20">
        <v>0</v>
      </c>
      <c r="J41" s="23">
        <v>35</v>
      </c>
      <c r="K41" s="23">
        <v>15</v>
      </c>
      <c r="L41" s="20">
        <f t="shared" si="1"/>
        <v>60</v>
      </c>
      <c r="M41" s="20">
        <v>10</v>
      </c>
      <c r="N41" s="20">
        <v>20</v>
      </c>
      <c r="O41" s="23">
        <v>31</v>
      </c>
      <c r="P41" s="23">
        <v>15</v>
      </c>
      <c r="Q41" s="20">
        <f t="shared" si="2"/>
        <v>76</v>
      </c>
      <c r="R41" s="26">
        <f t="shared" si="3"/>
        <v>67.666666666666671</v>
      </c>
      <c r="S41" s="13"/>
      <c r="T41" s="13"/>
    </row>
    <row r="42" spans="1:20" x14ac:dyDescent="0.35">
      <c r="A42" s="20">
        <v>30</v>
      </c>
      <c r="B42" s="22" t="s">
        <v>51</v>
      </c>
      <c r="C42" s="20">
        <v>10</v>
      </c>
      <c r="D42" s="20">
        <v>20</v>
      </c>
      <c r="E42" s="20">
        <v>38</v>
      </c>
      <c r="F42" s="23">
        <v>0</v>
      </c>
      <c r="G42" s="20">
        <f t="shared" si="0"/>
        <v>68</v>
      </c>
      <c r="H42" s="20">
        <v>10</v>
      </c>
      <c r="I42" s="20">
        <v>12</v>
      </c>
      <c r="J42" s="23">
        <v>32</v>
      </c>
      <c r="K42" s="23">
        <v>3</v>
      </c>
      <c r="L42" s="20">
        <f t="shared" si="1"/>
        <v>57</v>
      </c>
      <c r="M42" s="20">
        <v>10</v>
      </c>
      <c r="N42" s="20">
        <v>12</v>
      </c>
      <c r="O42" s="23">
        <v>39</v>
      </c>
      <c r="P42" s="23">
        <v>21</v>
      </c>
      <c r="Q42" s="20">
        <f t="shared" si="2"/>
        <v>82</v>
      </c>
      <c r="R42" s="26">
        <f t="shared" si="3"/>
        <v>69</v>
      </c>
      <c r="S42" s="13"/>
      <c r="T42" s="13"/>
    </row>
    <row r="43" spans="1:20" x14ac:dyDescent="0.35">
      <c r="A43" s="20">
        <v>31</v>
      </c>
      <c r="B43" s="22" t="s">
        <v>52</v>
      </c>
      <c r="C43" s="20">
        <v>10</v>
      </c>
      <c r="D43" s="20">
        <v>12</v>
      </c>
      <c r="E43" s="20">
        <v>37</v>
      </c>
      <c r="F43" s="23">
        <v>27</v>
      </c>
      <c r="G43" s="20">
        <f t="shared" si="0"/>
        <v>86</v>
      </c>
      <c r="H43" s="20">
        <v>10</v>
      </c>
      <c r="I43" s="20">
        <v>16</v>
      </c>
      <c r="J43" s="23">
        <v>40</v>
      </c>
      <c r="K43" s="23">
        <v>3</v>
      </c>
      <c r="L43" s="20">
        <f t="shared" si="1"/>
        <v>69</v>
      </c>
      <c r="M43" s="20">
        <v>10</v>
      </c>
      <c r="N43" s="20">
        <v>20</v>
      </c>
      <c r="O43" s="23">
        <v>37</v>
      </c>
      <c r="P43" s="23">
        <v>15</v>
      </c>
      <c r="Q43" s="20">
        <f t="shared" si="2"/>
        <v>82</v>
      </c>
      <c r="R43" s="26">
        <f t="shared" si="3"/>
        <v>79</v>
      </c>
      <c r="S43" s="13"/>
      <c r="T43" s="13"/>
    </row>
    <row r="44" spans="1:20" x14ac:dyDescent="0.35">
      <c r="A44" s="20">
        <v>32</v>
      </c>
      <c r="B44" s="22" t="s">
        <v>53</v>
      </c>
      <c r="C44" s="20">
        <v>10</v>
      </c>
      <c r="D44" s="20">
        <v>16</v>
      </c>
      <c r="E44" s="20">
        <v>35</v>
      </c>
      <c r="F44" s="23">
        <v>24</v>
      </c>
      <c r="G44" s="20">
        <f t="shared" si="0"/>
        <v>85</v>
      </c>
      <c r="H44" s="20">
        <v>10</v>
      </c>
      <c r="I44" s="20">
        <v>20</v>
      </c>
      <c r="J44" s="23">
        <v>32</v>
      </c>
      <c r="K44" s="23">
        <v>21</v>
      </c>
      <c r="L44" s="20">
        <f t="shared" si="1"/>
        <v>83</v>
      </c>
      <c r="M44" s="20">
        <v>10</v>
      </c>
      <c r="N44" s="20">
        <v>0</v>
      </c>
      <c r="O44" s="23">
        <v>35</v>
      </c>
      <c r="P44" s="23">
        <v>9</v>
      </c>
      <c r="Q44" s="20">
        <f t="shared" si="2"/>
        <v>54</v>
      </c>
      <c r="R44" s="26">
        <f t="shared" si="3"/>
        <v>74</v>
      </c>
      <c r="S44" s="13"/>
      <c r="T44" s="13"/>
    </row>
    <row r="45" spans="1:20" x14ac:dyDescent="0.35">
      <c r="A45" s="20">
        <v>33</v>
      </c>
      <c r="B45" s="22" t="s">
        <v>54</v>
      </c>
      <c r="C45" s="20">
        <v>10</v>
      </c>
      <c r="D45" s="20">
        <v>16</v>
      </c>
      <c r="E45" s="20">
        <v>30</v>
      </c>
      <c r="F45" s="23">
        <v>6</v>
      </c>
      <c r="G45" s="20">
        <f t="shared" si="0"/>
        <v>62</v>
      </c>
      <c r="H45" s="20">
        <v>10</v>
      </c>
      <c r="I45" s="20">
        <v>16</v>
      </c>
      <c r="J45" s="23">
        <v>33</v>
      </c>
      <c r="K45" s="23">
        <v>9</v>
      </c>
      <c r="L45" s="20">
        <f t="shared" si="1"/>
        <v>68</v>
      </c>
      <c r="M45" s="20">
        <v>10</v>
      </c>
      <c r="N45" s="20">
        <v>4</v>
      </c>
      <c r="O45" s="23">
        <v>37</v>
      </c>
      <c r="P45" s="23">
        <v>21</v>
      </c>
      <c r="Q45" s="20">
        <f t="shared" si="2"/>
        <v>72</v>
      </c>
      <c r="R45" s="26">
        <f t="shared" si="3"/>
        <v>67.333333333333329</v>
      </c>
      <c r="S45" s="13"/>
      <c r="T45" s="13"/>
    </row>
    <row r="46" spans="1:20" x14ac:dyDescent="0.35">
      <c r="A46" s="20">
        <v>34</v>
      </c>
      <c r="B46" s="22" t="s">
        <v>55</v>
      </c>
      <c r="C46" s="20">
        <v>10</v>
      </c>
      <c r="D46" s="20">
        <v>8</v>
      </c>
      <c r="E46" s="20">
        <v>37</v>
      </c>
      <c r="F46" s="23">
        <v>6</v>
      </c>
      <c r="G46" s="20">
        <f t="shared" si="0"/>
        <v>61</v>
      </c>
      <c r="H46" s="20">
        <v>10</v>
      </c>
      <c r="I46" s="20">
        <v>20</v>
      </c>
      <c r="J46" s="23">
        <v>34</v>
      </c>
      <c r="K46" s="23">
        <v>18</v>
      </c>
      <c r="L46" s="20">
        <f t="shared" si="1"/>
        <v>82</v>
      </c>
      <c r="M46" s="20">
        <v>10</v>
      </c>
      <c r="N46" s="20">
        <v>0</v>
      </c>
      <c r="O46" s="23">
        <v>33</v>
      </c>
      <c r="P46" s="23">
        <v>3</v>
      </c>
      <c r="Q46" s="20">
        <f t="shared" si="2"/>
        <v>46</v>
      </c>
      <c r="R46" s="26">
        <f t="shared" si="3"/>
        <v>63</v>
      </c>
      <c r="S46" s="13"/>
      <c r="T46" s="13"/>
    </row>
    <row r="47" spans="1:20" x14ac:dyDescent="0.35">
      <c r="A47" s="20">
        <v>35</v>
      </c>
      <c r="B47" s="22" t="s">
        <v>56</v>
      </c>
      <c r="C47" s="20">
        <v>10</v>
      </c>
      <c r="D47" s="20">
        <v>0</v>
      </c>
      <c r="E47" s="20">
        <v>38</v>
      </c>
      <c r="F47" s="23">
        <v>27</v>
      </c>
      <c r="G47" s="20">
        <f t="shared" si="0"/>
        <v>75</v>
      </c>
      <c r="H47" s="20">
        <v>10</v>
      </c>
      <c r="I47" s="20">
        <v>20</v>
      </c>
      <c r="J47" s="23">
        <v>35</v>
      </c>
      <c r="K47" s="23">
        <v>24</v>
      </c>
      <c r="L47" s="20">
        <f t="shared" si="1"/>
        <v>89</v>
      </c>
      <c r="M47" s="20">
        <v>10</v>
      </c>
      <c r="N47" s="20">
        <v>12</v>
      </c>
      <c r="O47" s="23">
        <v>38</v>
      </c>
      <c r="P47" s="23">
        <v>15</v>
      </c>
      <c r="Q47" s="20">
        <f t="shared" si="2"/>
        <v>75</v>
      </c>
      <c r="R47" s="26">
        <f t="shared" si="3"/>
        <v>79.666666666666671</v>
      </c>
      <c r="S47" s="13"/>
      <c r="T47" s="13"/>
    </row>
    <row r="48" spans="1:20" x14ac:dyDescent="0.35">
      <c r="A48" s="20">
        <v>36</v>
      </c>
      <c r="B48" s="22" t="s">
        <v>57</v>
      </c>
      <c r="C48" s="20">
        <v>10</v>
      </c>
      <c r="D48" s="20">
        <v>12</v>
      </c>
      <c r="E48" s="20">
        <v>32</v>
      </c>
      <c r="F48" s="23">
        <v>6</v>
      </c>
      <c r="G48" s="20">
        <f t="shared" si="0"/>
        <v>60</v>
      </c>
      <c r="H48" s="20">
        <v>10</v>
      </c>
      <c r="I48" s="20">
        <v>8</v>
      </c>
      <c r="J48" s="23">
        <v>34</v>
      </c>
      <c r="K48" s="23">
        <v>27</v>
      </c>
      <c r="L48" s="20">
        <f t="shared" si="1"/>
        <v>79</v>
      </c>
      <c r="M48" s="20">
        <v>10</v>
      </c>
      <c r="N48" s="20">
        <v>4</v>
      </c>
      <c r="O48" s="23">
        <v>36</v>
      </c>
      <c r="P48" s="23">
        <v>21</v>
      </c>
      <c r="Q48" s="20">
        <f t="shared" si="2"/>
        <v>71</v>
      </c>
      <c r="R48" s="26">
        <f t="shared" si="3"/>
        <v>70</v>
      </c>
      <c r="S48" s="13"/>
      <c r="T48" s="13"/>
    </row>
    <row r="49" spans="1:20" x14ac:dyDescent="0.35">
      <c r="A49" s="20">
        <v>37</v>
      </c>
      <c r="B49" s="22" t="s">
        <v>58</v>
      </c>
      <c r="C49" s="20">
        <v>10</v>
      </c>
      <c r="D49" s="20">
        <v>0</v>
      </c>
      <c r="E49" s="20">
        <v>34</v>
      </c>
      <c r="F49" s="23">
        <v>27</v>
      </c>
      <c r="G49" s="20">
        <f t="shared" si="0"/>
        <v>71</v>
      </c>
      <c r="H49" s="20">
        <v>10</v>
      </c>
      <c r="I49" s="20">
        <v>16</v>
      </c>
      <c r="J49" s="23">
        <v>34</v>
      </c>
      <c r="K49" s="23">
        <v>15</v>
      </c>
      <c r="L49" s="20">
        <f t="shared" si="1"/>
        <v>75</v>
      </c>
      <c r="M49" s="20">
        <v>10</v>
      </c>
      <c r="N49" s="20">
        <v>12</v>
      </c>
      <c r="O49" s="23">
        <v>31</v>
      </c>
      <c r="P49" s="23">
        <v>21</v>
      </c>
      <c r="Q49" s="20">
        <f t="shared" si="2"/>
        <v>74</v>
      </c>
      <c r="R49" s="26">
        <f t="shared" si="3"/>
        <v>73.333333333333329</v>
      </c>
      <c r="S49" s="13"/>
      <c r="T49" s="13"/>
    </row>
    <row r="50" spans="1:20" x14ac:dyDescent="0.35">
      <c r="A50" s="20">
        <v>38</v>
      </c>
      <c r="B50" s="22" t="s">
        <v>59</v>
      </c>
      <c r="C50" s="20">
        <v>10</v>
      </c>
      <c r="D50" s="20">
        <v>8</v>
      </c>
      <c r="E50" s="20">
        <v>30</v>
      </c>
      <c r="F50" s="23">
        <v>24</v>
      </c>
      <c r="G50" s="20">
        <f t="shared" si="0"/>
        <v>72</v>
      </c>
      <c r="H50" s="20">
        <v>10</v>
      </c>
      <c r="I50" s="20">
        <v>16</v>
      </c>
      <c r="J50" s="23">
        <v>32</v>
      </c>
      <c r="K50" s="23">
        <v>21</v>
      </c>
      <c r="L50" s="20">
        <f t="shared" si="1"/>
        <v>79</v>
      </c>
      <c r="M50" s="20">
        <v>10</v>
      </c>
      <c r="N50" s="20">
        <v>20</v>
      </c>
      <c r="O50" s="23">
        <v>38</v>
      </c>
      <c r="P50" s="23">
        <v>6</v>
      </c>
      <c r="Q50" s="20">
        <f t="shared" si="2"/>
        <v>74</v>
      </c>
      <c r="R50" s="26">
        <f t="shared" si="3"/>
        <v>75</v>
      </c>
      <c r="S50" s="13"/>
      <c r="T50" s="13"/>
    </row>
    <row r="51" spans="1:20" x14ac:dyDescent="0.35">
      <c r="A51" s="20">
        <v>39</v>
      </c>
      <c r="B51" s="22" t="s">
        <v>60</v>
      </c>
      <c r="C51" s="20">
        <v>10</v>
      </c>
      <c r="D51" s="20">
        <v>16</v>
      </c>
      <c r="E51" s="20">
        <v>31</v>
      </c>
      <c r="F51" s="23">
        <v>27</v>
      </c>
      <c r="G51" s="20">
        <f t="shared" si="0"/>
        <v>84</v>
      </c>
      <c r="H51" s="20">
        <v>10</v>
      </c>
      <c r="I51" s="23">
        <v>20</v>
      </c>
      <c r="J51" s="23">
        <v>35</v>
      </c>
      <c r="K51" s="23">
        <v>27</v>
      </c>
      <c r="L51" s="20">
        <f t="shared" si="1"/>
        <v>92</v>
      </c>
      <c r="M51" s="20">
        <v>10</v>
      </c>
      <c r="N51" s="20">
        <v>4</v>
      </c>
      <c r="O51" s="23">
        <v>33</v>
      </c>
      <c r="P51" s="23">
        <v>21</v>
      </c>
      <c r="Q51" s="20">
        <f t="shared" si="2"/>
        <v>68</v>
      </c>
      <c r="R51" s="26">
        <f t="shared" si="3"/>
        <v>81.333333333333329</v>
      </c>
      <c r="S51" s="13"/>
      <c r="T51" s="13"/>
    </row>
    <row r="52" spans="1:20" x14ac:dyDescent="0.35">
      <c r="D52" s="11"/>
      <c r="E52" s="11"/>
      <c r="F52" s="3"/>
      <c r="J52" s="3"/>
      <c r="R52" s="24"/>
    </row>
    <row r="53" spans="1:20" x14ac:dyDescent="0.35">
      <c r="C53" s="25"/>
      <c r="D53" s="25"/>
      <c r="E53" s="25"/>
      <c r="F53" s="25"/>
      <c r="G53" s="25"/>
      <c r="H53" s="25"/>
      <c r="I53" s="25"/>
      <c r="J53" s="25"/>
      <c r="K53" s="25"/>
      <c r="L53" s="25"/>
      <c r="M53" s="25"/>
      <c r="N53" s="25"/>
      <c r="O53" s="25"/>
      <c r="P53" s="25"/>
      <c r="Q53" s="25"/>
      <c r="R53"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2A457-1C7D-4297-8CE6-CCBE82EFDFFA}">
  <sheetPr>
    <tabColor rgb="FF92D050"/>
  </sheetPr>
  <dimension ref="A1:D56"/>
  <sheetViews>
    <sheetView tabSelected="1" zoomScaleNormal="100" workbookViewId="0">
      <selection activeCell="C7" sqref="C7:C21"/>
    </sheetView>
  </sheetViews>
  <sheetFormatPr baseColWidth="10" defaultRowHeight="14.5" x14ac:dyDescent="0.35"/>
  <cols>
    <col min="1" max="1" width="25.26953125" customWidth="1"/>
    <col min="2" max="2" width="34.7265625" customWidth="1"/>
    <col min="3" max="3" width="28.1796875" customWidth="1"/>
    <col min="4" max="4" width="78.81640625" customWidth="1"/>
  </cols>
  <sheetData>
    <row r="1" spans="1:4" ht="16" thickBot="1" x14ac:dyDescent="0.4">
      <c r="A1" s="27" t="s">
        <v>77</v>
      </c>
      <c r="B1" s="28" t="s">
        <v>78</v>
      </c>
      <c r="C1" s="28" t="s">
        <v>79</v>
      </c>
      <c r="D1" s="29" t="s">
        <v>80</v>
      </c>
    </row>
    <row r="2" spans="1:4" ht="15.5" x14ac:dyDescent="0.35">
      <c r="A2" s="49" t="s">
        <v>81</v>
      </c>
      <c r="B2" s="50" t="s">
        <v>82</v>
      </c>
      <c r="C2" s="30" t="s">
        <v>94</v>
      </c>
      <c r="D2" s="32" t="s">
        <v>96</v>
      </c>
    </row>
    <row r="3" spans="1:4" ht="16" thickBot="1" x14ac:dyDescent="0.4">
      <c r="A3" s="41"/>
      <c r="B3" s="51"/>
      <c r="C3" s="31" t="s">
        <v>95</v>
      </c>
      <c r="D3" s="33" t="s">
        <v>97</v>
      </c>
    </row>
    <row r="4" spans="1:4" ht="42.5" thickBot="1" x14ac:dyDescent="0.4">
      <c r="A4" s="42"/>
      <c r="B4" s="34" t="s">
        <v>83</v>
      </c>
      <c r="C4" s="35" t="s">
        <v>98</v>
      </c>
      <c r="D4" s="36" t="s">
        <v>99</v>
      </c>
    </row>
    <row r="5" spans="1:4" ht="31.5" thickBot="1" x14ac:dyDescent="0.4">
      <c r="A5" s="40" t="s">
        <v>84</v>
      </c>
      <c r="B5" s="37" t="s">
        <v>85</v>
      </c>
      <c r="C5" s="31" t="s">
        <v>86</v>
      </c>
      <c r="D5" s="38" t="s">
        <v>140</v>
      </c>
    </row>
    <row r="6" spans="1:4" ht="42.5" thickBot="1" x14ac:dyDescent="0.4">
      <c r="A6" s="42"/>
      <c r="B6" s="34" t="s">
        <v>87</v>
      </c>
      <c r="C6" s="35" t="s">
        <v>98</v>
      </c>
      <c r="D6" s="36" t="s">
        <v>100</v>
      </c>
    </row>
    <row r="7" spans="1:4" ht="28" x14ac:dyDescent="0.35">
      <c r="A7" s="40" t="s">
        <v>88</v>
      </c>
      <c r="B7" s="52" t="s">
        <v>89</v>
      </c>
      <c r="C7" s="54" t="s">
        <v>98</v>
      </c>
      <c r="D7" s="32" t="s">
        <v>101</v>
      </c>
    </row>
    <row r="8" spans="1:4" x14ac:dyDescent="0.35">
      <c r="A8" s="41"/>
      <c r="B8" s="53"/>
      <c r="C8" s="55"/>
      <c r="D8" s="32"/>
    </row>
    <row r="9" spans="1:4" x14ac:dyDescent="0.35">
      <c r="A9" s="41"/>
      <c r="B9" s="53"/>
      <c r="C9" s="55"/>
      <c r="D9" s="39" t="s">
        <v>102</v>
      </c>
    </row>
    <row r="10" spans="1:4" x14ac:dyDescent="0.35">
      <c r="A10" s="41"/>
      <c r="B10" s="53"/>
      <c r="C10" s="55"/>
      <c r="D10" s="39" t="s">
        <v>103</v>
      </c>
    </row>
    <row r="11" spans="1:4" x14ac:dyDescent="0.35">
      <c r="A11" s="41"/>
      <c r="B11" s="53"/>
      <c r="C11" s="55"/>
      <c r="D11" s="39" t="s">
        <v>104</v>
      </c>
    </row>
    <row r="12" spans="1:4" x14ac:dyDescent="0.35">
      <c r="A12" s="41"/>
      <c r="B12" s="53"/>
      <c r="C12" s="55"/>
      <c r="D12" s="39" t="s">
        <v>105</v>
      </c>
    </row>
    <row r="13" spans="1:4" x14ac:dyDescent="0.35">
      <c r="A13" s="41"/>
      <c r="B13" s="53"/>
      <c r="C13" s="55"/>
      <c r="D13" s="32"/>
    </row>
    <row r="14" spans="1:4" x14ac:dyDescent="0.35">
      <c r="A14" s="41"/>
      <c r="B14" s="53"/>
      <c r="C14" s="55"/>
      <c r="D14" s="32" t="s">
        <v>106</v>
      </c>
    </row>
    <row r="15" spans="1:4" x14ac:dyDescent="0.35">
      <c r="A15" s="41"/>
      <c r="B15" s="53"/>
      <c r="C15" s="55"/>
      <c r="D15" s="32"/>
    </row>
    <row r="16" spans="1:4" x14ac:dyDescent="0.35">
      <c r="A16" s="41"/>
      <c r="B16" s="53"/>
      <c r="C16" s="55"/>
      <c r="D16" s="39" t="s">
        <v>107</v>
      </c>
    </row>
    <row r="17" spans="1:4" x14ac:dyDescent="0.35">
      <c r="A17" s="41"/>
      <c r="B17" s="53"/>
      <c r="C17" s="55"/>
      <c r="D17" s="39" t="s">
        <v>108</v>
      </c>
    </row>
    <row r="18" spans="1:4" x14ac:dyDescent="0.35">
      <c r="A18" s="41"/>
      <c r="B18" s="53"/>
      <c r="C18" s="55"/>
      <c r="D18" s="39" t="s">
        <v>109</v>
      </c>
    </row>
    <row r="19" spans="1:4" x14ac:dyDescent="0.35">
      <c r="A19" s="41"/>
      <c r="B19" s="53"/>
      <c r="C19" s="55"/>
      <c r="D19" s="39" t="s">
        <v>110</v>
      </c>
    </row>
    <row r="20" spans="1:4" x14ac:dyDescent="0.35">
      <c r="A20" s="41"/>
      <c r="B20" s="53"/>
      <c r="C20" s="55"/>
      <c r="D20" s="39" t="s">
        <v>111</v>
      </c>
    </row>
    <row r="21" spans="1:4" ht="15" thickBot="1" x14ac:dyDescent="0.4">
      <c r="A21" s="41"/>
      <c r="B21" s="51"/>
      <c r="C21" s="56"/>
      <c r="D21" s="38"/>
    </row>
    <row r="22" spans="1:4" x14ac:dyDescent="0.35">
      <c r="A22" s="41"/>
      <c r="B22" s="43" t="s">
        <v>90</v>
      </c>
      <c r="C22" s="46" t="s">
        <v>112</v>
      </c>
      <c r="D22" s="57" t="s">
        <v>113</v>
      </c>
    </row>
    <row r="23" spans="1:4" x14ac:dyDescent="0.35">
      <c r="A23" s="41"/>
      <c r="B23" s="44"/>
      <c r="C23" s="47"/>
      <c r="D23" s="58" t="s">
        <v>114</v>
      </c>
    </row>
    <row r="24" spans="1:4" x14ac:dyDescent="0.35">
      <c r="A24" s="41"/>
      <c r="B24" s="44"/>
      <c r="C24" s="47"/>
      <c r="D24" s="58" t="s">
        <v>115</v>
      </c>
    </row>
    <row r="25" spans="1:4" x14ac:dyDescent="0.35">
      <c r="A25" s="41"/>
      <c r="B25" s="44"/>
      <c r="C25" s="47"/>
      <c r="D25" s="57"/>
    </row>
    <row r="26" spans="1:4" x14ac:dyDescent="0.35">
      <c r="A26" s="41"/>
      <c r="B26" s="44"/>
      <c r="C26" s="47"/>
      <c r="D26" s="57" t="s">
        <v>116</v>
      </c>
    </row>
    <row r="27" spans="1:4" x14ac:dyDescent="0.35">
      <c r="A27" s="41"/>
      <c r="B27" s="44"/>
      <c r="C27" s="47"/>
      <c r="D27" s="57"/>
    </row>
    <row r="28" spans="1:4" x14ac:dyDescent="0.35">
      <c r="A28" s="41"/>
      <c r="B28" s="44"/>
      <c r="C28" s="47"/>
      <c r="D28" s="58" t="s">
        <v>117</v>
      </c>
    </row>
    <row r="29" spans="1:4" x14ac:dyDescent="0.35">
      <c r="A29" s="41"/>
      <c r="B29" s="44"/>
      <c r="C29" s="47"/>
      <c r="D29" s="58" t="s">
        <v>118</v>
      </c>
    </row>
    <row r="30" spans="1:4" x14ac:dyDescent="0.35">
      <c r="A30" s="41"/>
      <c r="B30" s="44"/>
      <c r="C30" s="47"/>
      <c r="D30" s="58" t="s">
        <v>119</v>
      </c>
    </row>
    <row r="31" spans="1:4" x14ac:dyDescent="0.35">
      <c r="A31" s="41"/>
      <c r="B31" s="44"/>
      <c r="C31" s="47"/>
      <c r="D31" s="58" t="s">
        <v>120</v>
      </c>
    </row>
    <row r="32" spans="1:4" x14ac:dyDescent="0.35">
      <c r="A32" s="41"/>
      <c r="B32" s="44"/>
      <c r="C32" s="47"/>
      <c r="D32" s="58" t="s">
        <v>121</v>
      </c>
    </row>
    <row r="33" spans="1:4" x14ac:dyDescent="0.35">
      <c r="A33" s="41"/>
      <c r="B33" s="44"/>
      <c r="C33" s="47"/>
      <c r="D33" s="58" t="s">
        <v>122</v>
      </c>
    </row>
    <row r="34" spans="1:4" x14ac:dyDescent="0.35">
      <c r="A34" s="41"/>
      <c r="B34" s="44"/>
      <c r="C34" s="47"/>
      <c r="D34" s="58" t="s">
        <v>123</v>
      </c>
    </row>
    <row r="35" spans="1:4" x14ac:dyDescent="0.35">
      <c r="A35" s="41"/>
      <c r="B35" s="44"/>
      <c r="C35" s="47"/>
      <c r="D35" s="58" t="s">
        <v>124</v>
      </c>
    </row>
    <row r="36" spans="1:4" x14ac:dyDescent="0.35">
      <c r="A36" s="41"/>
      <c r="B36" s="44"/>
      <c r="C36" s="47"/>
      <c r="D36" s="58" t="s">
        <v>125</v>
      </c>
    </row>
    <row r="37" spans="1:4" x14ac:dyDescent="0.35">
      <c r="A37" s="41"/>
      <c r="B37" s="44"/>
      <c r="C37" s="47"/>
      <c r="D37" s="58" t="s">
        <v>126</v>
      </c>
    </row>
    <row r="38" spans="1:4" x14ac:dyDescent="0.35">
      <c r="A38" s="41"/>
      <c r="B38" s="44"/>
      <c r="C38" s="47"/>
      <c r="D38" s="58" t="s">
        <v>127</v>
      </c>
    </row>
    <row r="39" spans="1:4" x14ac:dyDescent="0.35">
      <c r="A39" s="41"/>
      <c r="B39" s="44"/>
      <c r="C39" s="47"/>
      <c r="D39" s="58" t="s">
        <v>128</v>
      </c>
    </row>
    <row r="40" spans="1:4" x14ac:dyDescent="0.35">
      <c r="A40" s="41"/>
      <c r="B40" s="44"/>
      <c r="C40" s="47"/>
      <c r="D40" s="58" t="s">
        <v>129</v>
      </c>
    </row>
    <row r="41" spans="1:4" x14ac:dyDescent="0.35">
      <c r="A41" s="41"/>
      <c r="B41" s="44"/>
      <c r="C41" s="47"/>
      <c r="D41" s="58" t="s">
        <v>130</v>
      </c>
    </row>
    <row r="42" spans="1:4" ht="15" thickBot="1" x14ac:dyDescent="0.4">
      <c r="A42" s="42"/>
      <c r="B42" s="45"/>
      <c r="C42" s="48"/>
      <c r="D42" s="59"/>
    </row>
    <row r="43" spans="1:4" ht="42.5" thickBot="1" x14ac:dyDescent="0.4">
      <c r="A43" s="40" t="s">
        <v>91</v>
      </c>
      <c r="B43" s="37" t="s">
        <v>92</v>
      </c>
      <c r="C43" s="31" t="s">
        <v>131</v>
      </c>
      <c r="D43" s="38" t="s">
        <v>132</v>
      </c>
    </row>
    <row r="44" spans="1:4" ht="31" x14ac:dyDescent="0.35">
      <c r="A44" s="41"/>
      <c r="B44" s="43" t="s">
        <v>93</v>
      </c>
      <c r="C44" s="46" t="s">
        <v>141</v>
      </c>
      <c r="D44" s="60" t="s">
        <v>133</v>
      </c>
    </row>
    <row r="45" spans="1:4" ht="15.5" x14ac:dyDescent="0.35">
      <c r="A45" s="41"/>
      <c r="B45" s="44"/>
      <c r="C45" s="47"/>
      <c r="D45" s="61" t="s">
        <v>134</v>
      </c>
    </row>
    <row r="46" spans="1:4" ht="15.5" x14ac:dyDescent="0.35">
      <c r="A46" s="41"/>
      <c r="B46" s="44"/>
      <c r="C46" s="47"/>
      <c r="D46" s="61"/>
    </row>
    <row r="47" spans="1:4" ht="31" x14ac:dyDescent="0.35">
      <c r="A47" s="41"/>
      <c r="B47" s="44"/>
      <c r="C47" s="47"/>
      <c r="D47" s="61" t="s">
        <v>135</v>
      </c>
    </row>
    <row r="48" spans="1:4" ht="15.5" x14ac:dyDescent="0.35">
      <c r="A48" s="41"/>
      <c r="B48" s="44"/>
      <c r="C48" s="47"/>
      <c r="D48" s="61"/>
    </row>
    <row r="49" spans="1:4" ht="15.5" x14ac:dyDescent="0.35">
      <c r="A49" s="41"/>
      <c r="B49" s="44"/>
      <c r="C49" s="47"/>
      <c r="D49" s="61" t="s">
        <v>136</v>
      </c>
    </row>
    <row r="50" spans="1:4" ht="15.5" x14ac:dyDescent="0.35">
      <c r="A50" s="41"/>
      <c r="B50" s="44"/>
      <c r="C50" s="47"/>
      <c r="D50" s="61"/>
    </row>
    <row r="51" spans="1:4" ht="15.5" x14ac:dyDescent="0.35">
      <c r="A51" s="41"/>
      <c r="B51" s="44"/>
      <c r="C51" s="47"/>
      <c r="D51" s="61" t="s">
        <v>137</v>
      </c>
    </row>
    <row r="52" spans="1:4" ht="15.5" x14ac:dyDescent="0.35">
      <c r="A52" s="41"/>
      <c r="B52" s="44"/>
      <c r="C52" s="47"/>
      <c r="D52" s="61"/>
    </row>
    <row r="53" spans="1:4" ht="15.5" x14ac:dyDescent="0.35">
      <c r="A53" s="41"/>
      <c r="B53" s="44"/>
      <c r="C53" s="47"/>
      <c r="D53" s="61" t="s">
        <v>138</v>
      </c>
    </row>
    <row r="54" spans="1:4" ht="15.5" x14ac:dyDescent="0.35">
      <c r="A54" s="41"/>
      <c r="B54" s="44"/>
      <c r="C54" s="47"/>
      <c r="D54" s="61"/>
    </row>
    <row r="55" spans="1:4" ht="46.5" x14ac:dyDescent="0.35">
      <c r="A55" s="41"/>
      <c r="B55" s="44"/>
      <c r="C55" s="47"/>
      <c r="D55" s="62" t="s">
        <v>139</v>
      </c>
    </row>
    <row r="56" spans="1:4" ht="16" thickBot="1" x14ac:dyDescent="0.4">
      <c r="A56" s="42"/>
      <c r="B56" s="45"/>
      <c r="C56" s="48"/>
      <c r="D56" s="63"/>
    </row>
  </sheetData>
  <mergeCells count="11">
    <mergeCell ref="A43:A56"/>
    <mergeCell ref="B44:B56"/>
    <mergeCell ref="C44:C56"/>
    <mergeCell ref="A2:A4"/>
    <mergeCell ref="B2:B3"/>
    <mergeCell ref="A5:A6"/>
    <mergeCell ref="A7:A42"/>
    <mergeCell ref="B7:B21"/>
    <mergeCell ref="C7:C21"/>
    <mergeCell ref="B22:B42"/>
    <mergeCell ref="C22:C4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Datos No Estructurados</vt:lpstr>
      <vt:lpstr>Datos Semiestructurados</vt:lpstr>
      <vt:lpstr>Datos Estructurados</vt:lpstr>
      <vt:lpstr>ejercicio practico</vt:lpstr>
      <vt:lpstr>Tabla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Fernanda Pacheco</dc:creator>
  <cp:lastModifiedBy>María Fernanda Pacheco</cp:lastModifiedBy>
  <dcterms:created xsi:type="dcterms:W3CDTF">2025-03-26T15:19:04Z</dcterms:created>
  <dcterms:modified xsi:type="dcterms:W3CDTF">2025-03-29T00:03:20Z</dcterms:modified>
</cp:coreProperties>
</file>